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15" windowHeight="7245" activeTab="0"/>
  </bookViews>
  <sheets>
    <sheet name="Feuil1" sheetId="1" r:id="rId1"/>
    <sheet name="Feuil3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<sst xmlns="http://schemas.openxmlformats.org/spreadsheetml/2006/main" count="407" uniqueCount="137">
  <si>
    <t>Nom</t>
  </si>
  <si>
    <t>Prénom</t>
  </si>
  <si>
    <t>Club</t>
  </si>
  <si>
    <t>N° équipe</t>
  </si>
  <si>
    <t>Moy. Tournante</t>
  </si>
  <si>
    <t>Distance</t>
  </si>
  <si>
    <t>Contrat</t>
  </si>
  <si>
    <t>Nb de Rencontres</t>
  </si>
  <si>
    <t>Points réalisés</t>
  </si>
  <si>
    <t>Reprises</t>
  </si>
  <si>
    <t>Nb. De Victoire</t>
  </si>
  <si>
    <t>Moy. Rencontre</t>
  </si>
  <si>
    <t>Pts de Bonus</t>
  </si>
  <si>
    <t>Pts de Victoire</t>
  </si>
  <si>
    <t>Pts de Contrat</t>
  </si>
  <si>
    <t>Total points</t>
  </si>
  <si>
    <t>Total reprises</t>
  </si>
  <si>
    <t>Moyenne générale</t>
  </si>
  <si>
    <t xml:space="preserve">nb matchs </t>
  </si>
  <si>
    <t>AYRAULT</t>
  </si>
  <si>
    <t>Pierre</t>
  </si>
  <si>
    <t>Beynes</t>
  </si>
  <si>
    <t>GARCIA</t>
  </si>
  <si>
    <t>Jean Luc</t>
  </si>
  <si>
    <t>N.C.</t>
  </si>
  <si>
    <t>MARJOLET</t>
  </si>
  <si>
    <t>TATIN</t>
  </si>
  <si>
    <t>Patrick</t>
  </si>
  <si>
    <t>DELBOS</t>
  </si>
  <si>
    <t>Michel</t>
  </si>
  <si>
    <t>PILLIER</t>
  </si>
  <si>
    <t>Jacques</t>
  </si>
  <si>
    <t>FYNN</t>
  </si>
  <si>
    <t>HUGUET</t>
  </si>
  <si>
    <t>ESPOSITO</t>
  </si>
  <si>
    <t>Alberto</t>
  </si>
  <si>
    <t>DAUSSY</t>
  </si>
  <si>
    <t>Daniel</t>
  </si>
  <si>
    <t>POIRET</t>
  </si>
  <si>
    <t>Buchelay</t>
  </si>
  <si>
    <t>LEGER</t>
  </si>
  <si>
    <t>Jean</t>
  </si>
  <si>
    <t>DUGUE</t>
  </si>
  <si>
    <t>Jean Claude</t>
  </si>
  <si>
    <t>GEFFROY</t>
  </si>
  <si>
    <t>Bernard</t>
  </si>
  <si>
    <t>LABILLE</t>
  </si>
  <si>
    <t>Jean Pierre</t>
  </si>
  <si>
    <t>BEAUJOU</t>
  </si>
  <si>
    <t>JARENO</t>
  </si>
  <si>
    <t>José</t>
  </si>
  <si>
    <t>ALLART</t>
  </si>
  <si>
    <t>Elysé</t>
  </si>
  <si>
    <t>Lino</t>
  </si>
  <si>
    <t>Alain</t>
  </si>
  <si>
    <t>VALLON</t>
  </si>
  <si>
    <t>Marc</t>
  </si>
  <si>
    <t>GOULAM</t>
  </si>
  <si>
    <t>FALLOUX</t>
  </si>
  <si>
    <t>Conflans</t>
  </si>
  <si>
    <t>MENNESSIER</t>
  </si>
  <si>
    <t>DI BELLONIO</t>
  </si>
  <si>
    <t>Gérard</t>
  </si>
  <si>
    <t>LUST</t>
  </si>
  <si>
    <t>LE NOUVEL</t>
  </si>
  <si>
    <t>Philippe</t>
  </si>
  <si>
    <t>COUTIER</t>
  </si>
  <si>
    <t>DUPUY</t>
  </si>
  <si>
    <t>Dominique</t>
  </si>
  <si>
    <t>CARRIE</t>
  </si>
  <si>
    <t>STEINHAUSER</t>
  </si>
  <si>
    <t>John</t>
  </si>
  <si>
    <t>HERGAUX</t>
  </si>
  <si>
    <t>Edgard</t>
  </si>
  <si>
    <t>Gargenville</t>
  </si>
  <si>
    <t>BONIN</t>
  </si>
  <si>
    <t>SIBAUD</t>
  </si>
  <si>
    <t>Roger</t>
  </si>
  <si>
    <t>GALAIS</t>
  </si>
  <si>
    <t>Richard</t>
  </si>
  <si>
    <t>MORALDO</t>
  </si>
  <si>
    <t>VERSON</t>
  </si>
  <si>
    <t>BACHELLIER</t>
  </si>
  <si>
    <t>Vernouillet</t>
  </si>
  <si>
    <t>GHIONE</t>
  </si>
  <si>
    <t>Jérôme</t>
  </si>
  <si>
    <t>GUERIN</t>
  </si>
  <si>
    <t>Jean Jacques</t>
  </si>
  <si>
    <t>CHATELET</t>
  </si>
  <si>
    <t>LE RUYET</t>
  </si>
  <si>
    <t>DUPIN</t>
  </si>
  <si>
    <t>François</t>
  </si>
  <si>
    <t>POUILLAT</t>
  </si>
  <si>
    <t>Etienne</t>
  </si>
  <si>
    <t>Versailles</t>
  </si>
  <si>
    <t>LOPEZ</t>
  </si>
  <si>
    <t>VILLOUTREIX</t>
  </si>
  <si>
    <t>Jean Louis</t>
  </si>
  <si>
    <t>PEGORER</t>
  </si>
  <si>
    <t>CHEDEMAIL</t>
  </si>
  <si>
    <t>Voisins</t>
  </si>
  <si>
    <t>PRIEURE</t>
  </si>
  <si>
    <t>ROUSSEL</t>
  </si>
  <si>
    <t>Patrice</t>
  </si>
  <si>
    <t>SAYD</t>
  </si>
  <si>
    <t>Mustapha</t>
  </si>
  <si>
    <t>LEMOINE</t>
  </si>
  <si>
    <t>YVER</t>
  </si>
  <si>
    <t>GANCEL</t>
  </si>
  <si>
    <t>HERRAULT</t>
  </si>
  <si>
    <t>CIOR</t>
  </si>
  <si>
    <t>MOURAYRE</t>
  </si>
  <si>
    <t>Denis</t>
  </si>
  <si>
    <t>SENIZERGUE</t>
  </si>
  <si>
    <t>Didier</t>
  </si>
  <si>
    <t>BASQUIN</t>
  </si>
  <si>
    <t>REDOLFI</t>
  </si>
  <si>
    <t xml:space="preserve">Jean </t>
  </si>
  <si>
    <t>PROSEN</t>
  </si>
  <si>
    <t>Karlo</t>
  </si>
  <si>
    <t>GONCALVES</t>
  </si>
  <si>
    <t>GEORGES</t>
  </si>
  <si>
    <t>Guy</t>
  </si>
  <si>
    <t>STRAMKOWSKI</t>
  </si>
  <si>
    <t>OULDALI</t>
  </si>
  <si>
    <t>CARPENTIER</t>
  </si>
  <si>
    <t>DURAND</t>
  </si>
  <si>
    <t>Thierry</t>
  </si>
  <si>
    <t>EISENKRAMER</t>
  </si>
  <si>
    <t>FISCHER</t>
  </si>
  <si>
    <t>Frédéric</t>
  </si>
  <si>
    <t>Jean Paul</t>
  </si>
  <si>
    <t>BOYARDJIAN</t>
  </si>
  <si>
    <t>PONLET</t>
  </si>
  <si>
    <t>LECOCQ</t>
  </si>
  <si>
    <t>BIDAULT</t>
  </si>
  <si>
    <t>MAUGUIERE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</si>
</sst>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5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18" borderId="12" xfId="0" applyFill="1" applyBorder="1" applyAlignment="1">
      <alignment/>
    </xf>
    <xf numFmtId="0" fontId="0" fillId="18" borderId="12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2" fontId="0" fillId="18" borderId="12" xfId="0" applyNumberFormat="1" applyFill="1" applyBorder="1" applyAlignment="1">
      <alignment wrapText="1"/>
    </xf>
    <xf numFmtId="0" fontId="0" fillId="18" borderId="13" xfId="0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18" borderId="1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14" fontId="0" fillId="18" borderId="11" xfId="0" applyNumberFormat="1" applyFill="1" applyBorder="1" applyAlignment="1">
      <alignment/>
    </xf>
    <xf numFmtId="1" fontId="0" fillId="18" borderId="11" xfId="0" applyNumberFormat="1" applyFill="1" applyBorder="1" applyAlignment="1">
      <alignment/>
    </xf>
    <xf numFmtId="2" fontId="0" fillId="18" borderId="11" xfId="0" applyNumberFormat="1" applyFill="1" applyBorder="1" applyAlignment="1">
      <alignment/>
    </xf>
    <xf numFmtId="2" fontId="0" fillId="18" borderId="13" xfId="0" applyNumberFormat="1" applyFill="1" applyBorder="1" applyAlignment="1">
      <alignment/>
    </xf>
    <xf numFmtId="0" fontId="0" fillId="4" borderId="14" xfId="0" applyFont="1" applyFill="1" applyBorder="1" applyAlignment="1">
      <alignment horizontal="left"/>
    </xf>
    <xf numFmtId="0" fontId="0" fillId="4" borderId="1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4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9"/>
  <sheetViews>
    <sheetView showZeros="0" tabSelected="1" zoomScalePageLayoutView="0" workbookViewId="0" topLeftCell="A626">
      <selection activeCell="A659" activeCellId="71" sqref="A21:IV21 A41:IV41 A61:IV61 A62:IV62 A80:IV80 A98:IV98 A101:IV101 A118:IV118 A120:IV120 A122:IV122 A139:IV139 A151:IV151 A167:IV167 A179:IV179 A180:IV180 A181:IV181 A200:IV200 A216:IV216 A221:IV221 A227:IV227 A240:IV240 A241:IV241 A248:IV248 A263:IV263 A277:IV277 A290:IV290 A295:IV295 A300:IV300 A301:IV301 A309:IV309 A321:IV321 A330:IV330 A339:IV339 A345:IV345 A351:IV351 A359:IV359 A370:IV370 A380:IV380 A385:IV385 A396:IV396 A414:IV414 A418:IV418 A419:IV419 A433:IV433 A444:IV444 A451:IV451 A456:IV456 A466:IV466 A475:IV475 A479:IV479 A490:IV490 A503:IV503 A511:IV511 A520:IV520 A527:IV527 A532:IV532 A537:IV537 A539:IV539 A553:IV553 A563:IV563 A574:IV574 A580:IV580 A589:IV589 A594:IV594 A599:IV599 A606:IV606 A615:IV615 A626:IV626 A635:IV635 A643:IV643 A651:IV651 A659:IV659"/>
    </sheetView>
  </sheetViews>
  <sheetFormatPr defaultColWidth="11.421875" defaultRowHeight="12.75"/>
  <cols>
    <col min="1" max="1" width="16.140625" style="0" customWidth="1"/>
    <col min="2" max="2" width="12.57421875" style="0" customWidth="1"/>
    <col min="3" max="3" width="11.8515625" style="0" customWidth="1"/>
    <col min="4" max="4" width="6.7109375" style="0" customWidth="1"/>
    <col min="6" max="6" width="7.140625" style="0" customWidth="1"/>
    <col min="8" max="8" width="8.57421875" style="0" customWidth="1"/>
    <col min="9" max="10" width="7.28125" style="0" customWidth="1"/>
    <col min="11" max="11" width="8.140625" style="0" customWidth="1"/>
    <col min="15" max="15" width="7.421875" style="0" customWidth="1"/>
    <col min="16" max="16" width="7.7109375" style="0" customWidth="1"/>
    <col min="17" max="17" width="9.7109375" style="0" customWidth="1"/>
    <col min="18" max="18" width="7.7109375" style="0" customWidth="1"/>
    <col min="19" max="19" width="8.57421875" style="2" customWidth="1"/>
  </cols>
  <sheetData>
    <row r="1" spans="1:19" ht="33" customHeight="1" thickBot="1">
      <c r="A1" s="3" t="s">
        <v>0</v>
      </c>
      <c r="B1" s="5" t="s">
        <v>1</v>
      </c>
      <c r="C1" s="5" t="s">
        <v>2</v>
      </c>
      <c r="D1" s="9" t="s">
        <v>3</v>
      </c>
      <c r="E1" s="6" t="s">
        <v>7</v>
      </c>
      <c r="F1" s="4" t="s">
        <v>18</v>
      </c>
      <c r="G1" s="6" t="s">
        <v>4</v>
      </c>
      <c r="H1" s="6" t="s">
        <v>5</v>
      </c>
      <c r="I1" s="6" t="s">
        <v>6</v>
      </c>
      <c r="J1" s="6" t="s">
        <v>8</v>
      </c>
      <c r="K1" s="6" t="s">
        <v>9</v>
      </c>
      <c r="L1" s="6" t="s">
        <v>10</v>
      </c>
      <c r="M1" s="7" t="s">
        <v>11</v>
      </c>
      <c r="N1" s="6" t="s">
        <v>14</v>
      </c>
      <c r="O1" s="6" t="s">
        <v>12</v>
      </c>
      <c r="P1" s="6" t="s">
        <v>13</v>
      </c>
      <c r="Q1" s="6" t="s">
        <v>15</v>
      </c>
      <c r="R1" s="6" t="s">
        <v>16</v>
      </c>
      <c r="S1" s="8" t="s">
        <v>17</v>
      </c>
    </row>
    <row r="2" spans="1:16" ht="14.25" customHeight="1">
      <c r="A2" s="11" t="s">
        <v>19</v>
      </c>
      <c r="B2" s="11" t="s">
        <v>20</v>
      </c>
      <c r="C2" s="11" t="s">
        <v>21</v>
      </c>
      <c r="D2">
        <v>1</v>
      </c>
      <c r="E2" s="1">
        <v>43594</v>
      </c>
      <c r="F2" s="10">
        <v>20</v>
      </c>
      <c r="G2" s="2">
        <v>1.55</v>
      </c>
      <c r="H2">
        <v>44</v>
      </c>
      <c r="I2">
        <v>132</v>
      </c>
      <c r="J2">
        <v>132</v>
      </c>
      <c r="K2">
        <v>80</v>
      </c>
      <c r="L2">
        <v>3</v>
      </c>
      <c r="M2" s="2">
        <v>1.65</v>
      </c>
      <c r="N2" s="10">
        <v>100</v>
      </c>
      <c r="O2" s="2">
        <v>3.23</v>
      </c>
      <c r="P2" s="10">
        <v>60</v>
      </c>
    </row>
    <row r="3" spans="1:19" ht="11.25" customHeight="1">
      <c r="A3" s="11" t="str">
        <f aca="true" t="shared" si="0" ref="A3:A19">A2</f>
        <v>AYRAULT</v>
      </c>
      <c r="B3" s="11" t="str">
        <f aca="true" t="shared" si="1" ref="B3:B19">B2</f>
        <v>Pierre</v>
      </c>
      <c r="C3" s="11" t="str">
        <f aca="true" t="shared" si="2" ref="C3:C19">C2</f>
        <v>Beynes</v>
      </c>
      <c r="D3">
        <f aca="true" t="shared" si="3" ref="D3:D19">D2</f>
        <v>1</v>
      </c>
      <c r="E3" s="1">
        <v>43559</v>
      </c>
      <c r="F3" s="10">
        <v>19</v>
      </c>
      <c r="G3" s="2">
        <v>1.37</v>
      </c>
      <c r="H3">
        <v>40</v>
      </c>
      <c r="I3">
        <v>120</v>
      </c>
      <c r="J3">
        <v>113</v>
      </c>
      <c r="K3">
        <v>62</v>
      </c>
      <c r="L3">
        <v>1</v>
      </c>
      <c r="M3" s="2">
        <v>1.82</v>
      </c>
      <c r="N3" s="10">
        <v>94</v>
      </c>
      <c r="O3" s="2">
        <v>15.47</v>
      </c>
      <c r="P3" s="10">
        <v>20</v>
      </c>
      <c r="S3"/>
    </row>
    <row r="4" spans="1:16" ht="12.75">
      <c r="A4" s="11" t="str">
        <f t="shared" si="0"/>
        <v>AYRAULT</v>
      </c>
      <c r="B4" s="11" t="str">
        <f t="shared" si="1"/>
        <v>Pierre</v>
      </c>
      <c r="C4" s="11" t="str">
        <f t="shared" si="2"/>
        <v>Beynes</v>
      </c>
      <c r="D4">
        <f t="shared" si="3"/>
        <v>1</v>
      </c>
      <c r="E4" s="1">
        <v>43552</v>
      </c>
      <c r="F4" s="10">
        <v>18</v>
      </c>
      <c r="G4" s="2">
        <v>1.42</v>
      </c>
      <c r="H4">
        <v>41</v>
      </c>
      <c r="I4">
        <v>123</v>
      </c>
      <c r="J4">
        <v>108</v>
      </c>
      <c r="K4">
        <v>74</v>
      </c>
      <c r="L4">
        <v>2</v>
      </c>
      <c r="M4" s="2">
        <v>1.46</v>
      </c>
      <c r="N4" s="10">
        <v>88</v>
      </c>
      <c r="O4" s="2">
        <v>1.24</v>
      </c>
      <c r="P4" s="10">
        <v>40</v>
      </c>
    </row>
    <row r="5" spans="1:16" ht="12.75">
      <c r="A5" s="11" t="str">
        <f t="shared" si="0"/>
        <v>AYRAULT</v>
      </c>
      <c r="B5" s="11" t="str">
        <f t="shared" si="1"/>
        <v>Pierre</v>
      </c>
      <c r="C5" s="11" t="str">
        <f t="shared" si="2"/>
        <v>Beynes</v>
      </c>
      <c r="D5">
        <f t="shared" si="3"/>
        <v>1</v>
      </c>
      <c r="E5" s="1">
        <v>43545</v>
      </c>
      <c r="F5" s="10">
        <v>17</v>
      </c>
      <c r="G5" s="2">
        <v>1.45</v>
      </c>
      <c r="H5">
        <v>41</v>
      </c>
      <c r="I5">
        <v>123</v>
      </c>
      <c r="J5">
        <v>74</v>
      </c>
      <c r="K5">
        <v>54</v>
      </c>
      <c r="L5">
        <v>1</v>
      </c>
      <c r="M5" s="2">
        <v>1.37</v>
      </c>
      <c r="N5" s="10">
        <v>60</v>
      </c>
      <c r="O5" s="2"/>
      <c r="P5" s="10">
        <v>20</v>
      </c>
    </row>
    <row r="6" spans="1:16" ht="12.75">
      <c r="A6" s="11" t="str">
        <f t="shared" si="0"/>
        <v>AYRAULT</v>
      </c>
      <c r="B6" s="11" t="str">
        <f t="shared" si="1"/>
        <v>Pierre</v>
      </c>
      <c r="C6" s="11" t="str">
        <f t="shared" si="2"/>
        <v>Beynes</v>
      </c>
      <c r="D6">
        <f t="shared" si="3"/>
        <v>1</v>
      </c>
      <c r="E6" s="1">
        <v>43538</v>
      </c>
      <c r="F6" s="10">
        <v>16</v>
      </c>
      <c r="G6" s="2">
        <v>1.48</v>
      </c>
      <c r="H6">
        <v>42</v>
      </c>
      <c r="I6">
        <v>126</v>
      </c>
      <c r="J6">
        <v>111</v>
      </c>
      <c r="K6">
        <v>86</v>
      </c>
      <c r="L6">
        <v>1</v>
      </c>
      <c r="M6" s="2">
        <v>1.29</v>
      </c>
      <c r="N6" s="10">
        <v>88</v>
      </c>
      <c r="O6" s="2"/>
      <c r="P6" s="10">
        <v>20</v>
      </c>
    </row>
    <row r="7" spans="1:16" ht="12.75">
      <c r="A7" s="11" t="str">
        <f t="shared" si="0"/>
        <v>AYRAULT</v>
      </c>
      <c r="B7" s="11" t="str">
        <f t="shared" si="1"/>
        <v>Pierre</v>
      </c>
      <c r="C7" s="11" t="str">
        <f t="shared" si="2"/>
        <v>Beynes</v>
      </c>
      <c r="D7">
        <f t="shared" si="3"/>
        <v>1</v>
      </c>
      <c r="E7" s="1">
        <v>43517</v>
      </c>
      <c r="F7" s="10">
        <v>15</v>
      </c>
      <c r="G7" s="2">
        <v>1.48</v>
      </c>
      <c r="H7">
        <v>42</v>
      </c>
      <c r="I7">
        <v>126</v>
      </c>
      <c r="J7">
        <v>106</v>
      </c>
      <c r="K7">
        <v>65</v>
      </c>
      <c r="L7">
        <v>2</v>
      </c>
      <c r="M7" s="2">
        <v>1.63</v>
      </c>
      <c r="N7" s="10">
        <v>84</v>
      </c>
      <c r="O7" s="2">
        <v>4.26</v>
      </c>
      <c r="P7" s="10">
        <v>40</v>
      </c>
    </row>
    <row r="8" spans="1:16" ht="12.75">
      <c r="A8" s="11" t="str">
        <f t="shared" si="0"/>
        <v>AYRAULT</v>
      </c>
      <c r="B8" s="11" t="str">
        <f t="shared" si="1"/>
        <v>Pierre</v>
      </c>
      <c r="C8" s="11" t="str">
        <f t="shared" si="2"/>
        <v>Beynes</v>
      </c>
      <c r="D8">
        <f t="shared" si="3"/>
        <v>1</v>
      </c>
      <c r="E8" s="1">
        <v>43510</v>
      </c>
      <c r="F8" s="10">
        <v>14</v>
      </c>
      <c r="G8" s="2">
        <v>1.52</v>
      </c>
      <c r="H8">
        <v>43</v>
      </c>
      <c r="I8">
        <v>129</v>
      </c>
      <c r="J8">
        <v>110</v>
      </c>
      <c r="K8">
        <v>75</v>
      </c>
      <c r="L8">
        <v>1</v>
      </c>
      <c r="M8" s="2">
        <v>1.47</v>
      </c>
      <c r="N8" s="10">
        <v>85</v>
      </c>
      <c r="O8" s="2"/>
      <c r="P8" s="10">
        <v>20</v>
      </c>
    </row>
    <row r="9" spans="1:16" ht="12.75">
      <c r="A9" s="11" t="str">
        <f t="shared" si="0"/>
        <v>AYRAULT</v>
      </c>
      <c r="B9" s="11" t="str">
        <f t="shared" si="1"/>
        <v>Pierre</v>
      </c>
      <c r="C9" s="11" t="str">
        <f t="shared" si="2"/>
        <v>Beynes</v>
      </c>
      <c r="D9">
        <f t="shared" si="3"/>
        <v>1</v>
      </c>
      <c r="E9" s="1">
        <v>43503</v>
      </c>
      <c r="F9" s="10">
        <v>13</v>
      </c>
      <c r="G9" s="2">
        <v>1.64</v>
      </c>
      <c r="H9">
        <v>46</v>
      </c>
      <c r="I9">
        <v>138</v>
      </c>
      <c r="J9">
        <v>135</v>
      </c>
      <c r="K9">
        <v>97</v>
      </c>
      <c r="L9">
        <v>2</v>
      </c>
      <c r="M9" s="2">
        <v>1.39</v>
      </c>
      <c r="N9" s="10">
        <v>98</v>
      </c>
      <c r="O9" s="2"/>
      <c r="P9" s="10">
        <v>40</v>
      </c>
    </row>
    <row r="10" spans="1:16" ht="12.75">
      <c r="A10" s="11" t="str">
        <f t="shared" si="0"/>
        <v>AYRAULT</v>
      </c>
      <c r="B10" s="11" t="str">
        <f t="shared" si="1"/>
        <v>Pierre</v>
      </c>
      <c r="C10" s="11" t="str">
        <f t="shared" si="2"/>
        <v>Beynes</v>
      </c>
      <c r="D10">
        <f t="shared" si="3"/>
        <v>1</v>
      </c>
      <c r="E10" s="1">
        <v>43496</v>
      </c>
      <c r="F10" s="10">
        <v>12</v>
      </c>
      <c r="G10" s="2">
        <v>1.65</v>
      </c>
      <c r="H10">
        <v>46</v>
      </c>
      <c r="I10">
        <v>138</v>
      </c>
      <c r="J10">
        <v>121</v>
      </c>
      <c r="K10">
        <v>75</v>
      </c>
      <c r="L10">
        <v>1</v>
      </c>
      <c r="M10" s="2">
        <v>1.61</v>
      </c>
      <c r="N10" s="10">
        <v>88</v>
      </c>
      <c r="O10" s="2"/>
      <c r="P10" s="10">
        <v>20</v>
      </c>
    </row>
    <row r="11" spans="1:16" ht="12.75">
      <c r="A11" s="11" t="str">
        <f t="shared" si="0"/>
        <v>AYRAULT</v>
      </c>
      <c r="B11" s="11" t="str">
        <f t="shared" si="1"/>
        <v>Pierre</v>
      </c>
      <c r="C11" s="11" t="str">
        <f t="shared" si="2"/>
        <v>Beynes</v>
      </c>
      <c r="D11">
        <f t="shared" si="3"/>
        <v>1</v>
      </c>
      <c r="E11" s="1">
        <v>43489</v>
      </c>
      <c r="F11" s="10">
        <v>11</v>
      </c>
      <c r="G11" s="2">
        <v>1.54</v>
      </c>
      <c r="H11">
        <v>44</v>
      </c>
      <c r="I11">
        <v>132</v>
      </c>
      <c r="J11">
        <v>117</v>
      </c>
      <c r="K11">
        <v>73</v>
      </c>
      <c r="L11">
        <v>2</v>
      </c>
      <c r="M11" s="2">
        <v>1.6</v>
      </c>
      <c r="N11" s="10">
        <v>89</v>
      </c>
      <c r="O11" s="2">
        <v>1.73</v>
      </c>
      <c r="P11" s="10">
        <v>40</v>
      </c>
    </row>
    <row r="12" spans="1:16" ht="12.75">
      <c r="A12" s="11" t="str">
        <f t="shared" si="0"/>
        <v>AYRAULT</v>
      </c>
      <c r="B12" s="11" t="str">
        <f t="shared" si="1"/>
        <v>Pierre</v>
      </c>
      <c r="C12" s="11" t="str">
        <f t="shared" si="2"/>
        <v>Beynes</v>
      </c>
      <c r="D12">
        <f t="shared" si="3"/>
        <v>1</v>
      </c>
      <c r="E12" s="1">
        <v>43482</v>
      </c>
      <c r="F12" s="10">
        <v>10</v>
      </c>
      <c r="G12" s="2">
        <v>1.47</v>
      </c>
      <c r="H12">
        <v>42</v>
      </c>
      <c r="I12">
        <v>126</v>
      </c>
      <c r="J12">
        <v>116</v>
      </c>
      <c r="K12">
        <v>68</v>
      </c>
      <c r="L12">
        <v>1</v>
      </c>
      <c r="M12" s="2">
        <v>1.71</v>
      </c>
      <c r="N12" s="10">
        <v>92</v>
      </c>
      <c r="O12" s="2">
        <v>7.52</v>
      </c>
      <c r="P12" s="10">
        <v>20</v>
      </c>
    </row>
    <row r="13" spans="1:16" ht="12.75">
      <c r="A13" s="11" t="str">
        <f t="shared" si="0"/>
        <v>AYRAULT</v>
      </c>
      <c r="B13" s="11" t="str">
        <f t="shared" si="1"/>
        <v>Pierre</v>
      </c>
      <c r="C13" s="11" t="str">
        <f t="shared" si="2"/>
        <v>Beynes</v>
      </c>
      <c r="D13">
        <f t="shared" si="3"/>
        <v>1</v>
      </c>
      <c r="E13" s="1">
        <v>43447</v>
      </c>
      <c r="F13" s="10">
        <v>9</v>
      </c>
      <c r="G13" s="2">
        <v>1.38</v>
      </c>
      <c r="H13">
        <v>40</v>
      </c>
      <c r="I13">
        <v>120</v>
      </c>
      <c r="J13">
        <v>119</v>
      </c>
      <c r="K13">
        <v>72</v>
      </c>
      <c r="L13">
        <v>2</v>
      </c>
      <c r="M13" s="2">
        <v>1.65</v>
      </c>
      <c r="N13" s="10">
        <v>99</v>
      </c>
      <c r="O13" s="2">
        <v>9.7</v>
      </c>
      <c r="P13" s="10">
        <v>40</v>
      </c>
    </row>
    <row r="14" spans="1:16" ht="12.75">
      <c r="A14" s="11" t="str">
        <f t="shared" si="0"/>
        <v>AYRAULT</v>
      </c>
      <c r="B14" s="11" t="str">
        <f t="shared" si="1"/>
        <v>Pierre</v>
      </c>
      <c r="C14" s="11" t="str">
        <f t="shared" si="2"/>
        <v>Beynes</v>
      </c>
      <c r="D14">
        <f t="shared" si="3"/>
        <v>1</v>
      </c>
      <c r="E14" s="1">
        <v>43440</v>
      </c>
      <c r="F14" s="10">
        <v>8</v>
      </c>
      <c r="G14" s="2">
        <v>1.33</v>
      </c>
      <c r="H14">
        <v>40</v>
      </c>
      <c r="I14">
        <v>120</v>
      </c>
      <c r="J14">
        <v>104</v>
      </c>
      <c r="K14">
        <v>80</v>
      </c>
      <c r="L14">
        <v>2</v>
      </c>
      <c r="M14" s="2">
        <v>1.3</v>
      </c>
      <c r="N14" s="10">
        <v>87</v>
      </c>
      <c r="O14" s="2"/>
      <c r="P14" s="10">
        <v>40</v>
      </c>
    </row>
    <row r="15" spans="1:16" ht="12.75">
      <c r="A15" s="11" t="str">
        <f t="shared" si="0"/>
        <v>AYRAULT</v>
      </c>
      <c r="B15" s="11" t="str">
        <f t="shared" si="1"/>
        <v>Pierre</v>
      </c>
      <c r="C15" s="11" t="str">
        <f t="shared" si="2"/>
        <v>Beynes</v>
      </c>
      <c r="D15">
        <f t="shared" si="3"/>
        <v>1</v>
      </c>
      <c r="E15" s="1">
        <v>43433</v>
      </c>
      <c r="F15" s="10">
        <v>7</v>
      </c>
      <c r="G15" s="2">
        <v>1.35</v>
      </c>
      <c r="H15">
        <v>40</v>
      </c>
      <c r="I15">
        <v>120</v>
      </c>
      <c r="J15">
        <v>120</v>
      </c>
      <c r="K15">
        <v>82</v>
      </c>
      <c r="L15">
        <v>3</v>
      </c>
      <c r="M15" s="2">
        <v>1.46</v>
      </c>
      <c r="N15" s="10">
        <v>100</v>
      </c>
      <c r="O15" s="2">
        <v>4.07</v>
      </c>
      <c r="P15" s="10">
        <v>60</v>
      </c>
    </row>
    <row r="16" spans="1:16" ht="12.75">
      <c r="A16" s="11" t="str">
        <f t="shared" si="0"/>
        <v>AYRAULT</v>
      </c>
      <c r="B16" s="11" t="str">
        <f t="shared" si="1"/>
        <v>Pierre</v>
      </c>
      <c r="C16" s="11" t="str">
        <f t="shared" si="2"/>
        <v>Beynes</v>
      </c>
      <c r="D16">
        <f t="shared" si="3"/>
        <v>1</v>
      </c>
      <c r="E16" s="1">
        <v>43426</v>
      </c>
      <c r="F16" s="10">
        <v>6</v>
      </c>
      <c r="G16" s="2">
        <v>1.37</v>
      </c>
      <c r="H16">
        <v>40</v>
      </c>
      <c r="I16">
        <v>120</v>
      </c>
      <c r="J16">
        <v>115</v>
      </c>
      <c r="K16">
        <v>83</v>
      </c>
      <c r="L16">
        <v>1.5</v>
      </c>
      <c r="M16" s="2">
        <v>1.39</v>
      </c>
      <c r="N16" s="10">
        <v>96</v>
      </c>
      <c r="O16" s="2">
        <v>0.7</v>
      </c>
      <c r="P16" s="10">
        <v>30</v>
      </c>
    </row>
    <row r="17" spans="1:16" ht="12" customHeight="1">
      <c r="A17" s="11" t="str">
        <f t="shared" si="0"/>
        <v>AYRAULT</v>
      </c>
      <c r="B17" s="11" t="str">
        <f t="shared" si="1"/>
        <v>Pierre</v>
      </c>
      <c r="C17" s="11" t="str">
        <f t="shared" si="2"/>
        <v>Beynes</v>
      </c>
      <c r="D17">
        <f t="shared" si="3"/>
        <v>1</v>
      </c>
      <c r="E17" s="1">
        <v>43419</v>
      </c>
      <c r="F17" s="10">
        <v>5</v>
      </c>
      <c r="G17" s="2">
        <v>1.53</v>
      </c>
      <c r="H17">
        <v>43</v>
      </c>
      <c r="I17">
        <v>129</v>
      </c>
      <c r="J17">
        <v>70</v>
      </c>
      <c r="K17">
        <v>65</v>
      </c>
      <c r="L17">
        <v>0</v>
      </c>
      <c r="M17" s="2">
        <v>1.08</v>
      </c>
      <c r="N17" s="10">
        <v>54</v>
      </c>
      <c r="O17" s="2"/>
      <c r="P17" s="10">
        <v>0</v>
      </c>
    </row>
    <row r="18" spans="1:16" ht="13.5" customHeight="1">
      <c r="A18" s="11" t="str">
        <f>A17</f>
        <v>AYRAULT</v>
      </c>
      <c r="B18" s="11" t="str">
        <f t="shared" si="1"/>
        <v>Pierre</v>
      </c>
      <c r="C18" s="11" t="str">
        <f t="shared" si="2"/>
        <v>Beynes</v>
      </c>
      <c r="D18">
        <f t="shared" si="3"/>
        <v>1</v>
      </c>
      <c r="E18" s="1">
        <v>43412</v>
      </c>
      <c r="F18" s="10">
        <v>4</v>
      </c>
      <c r="G18" s="2">
        <v>1.46</v>
      </c>
      <c r="H18">
        <v>42</v>
      </c>
      <c r="I18">
        <v>126</v>
      </c>
      <c r="J18">
        <v>126</v>
      </c>
      <c r="K18">
        <v>82</v>
      </c>
      <c r="L18">
        <v>2.5</v>
      </c>
      <c r="M18" s="2">
        <v>1.54</v>
      </c>
      <c r="N18" s="10">
        <v>100</v>
      </c>
      <c r="O18" s="2">
        <v>2.74</v>
      </c>
      <c r="P18" s="10">
        <v>50</v>
      </c>
    </row>
    <row r="19" spans="1:16" ht="12.75">
      <c r="A19" s="11" t="str">
        <f t="shared" si="0"/>
        <v>AYRAULT</v>
      </c>
      <c r="B19" s="11" t="str">
        <f t="shared" si="1"/>
        <v>Pierre</v>
      </c>
      <c r="C19" s="11" t="str">
        <f t="shared" si="2"/>
        <v>Beynes</v>
      </c>
      <c r="D19">
        <f t="shared" si="3"/>
        <v>1</v>
      </c>
      <c r="E19" s="1">
        <v>43391</v>
      </c>
      <c r="F19" s="10">
        <v>3</v>
      </c>
      <c r="G19" s="2">
        <v>1.45</v>
      </c>
      <c r="H19">
        <v>41</v>
      </c>
      <c r="I19">
        <v>123</v>
      </c>
      <c r="J19">
        <v>107</v>
      </c>
      <c r="K19">
        <v>74</v>
      </c>
      <c r="L19">
        <v>1</v>
      </c>
      <c r="M19" s="2">
        <v>1.45</v>
      </c>
      <c r="N19" s="10">
        <v>87</v>
      </c>
      <c r="O19" s="2">
        <v>0</v>
      </c>
      <c r="P19" s="10">
        <v>20</v>
      </c>
    </row>
    <row r="20" spans="1:16" ht="13.5" thickBot="1">
      <c r="A20" s="11" t="str">
        <f aca="true" t="shared" si="4" ref="A20:D21">A19</f>
        <v>AYRAULT</v>
      </c>
      <c r="B20" s="11" t="str">
        <f t="shared" si="4"/>
        <v>Pierre</v>
      </c>
      <c r="C20" s="11" t="str">
        <f t="shared" si="4"/>
        <v>Beynes</v>
      </c>
      <c r="D20">
        <f t="shared" si="4"/>
        <v>1</v>
      </c>
      <c r="E20" s="1">
        <v>43384</v>
      </c>
      <c r="F20" s="10">
        <v>2</v>
      </c>
      <c r="G20" s="2">
        <v>1.38</v>
      </c>
      <c r="H20">
        <v>40</v>
      </c>
      <c r="I20">
        <v>120</v>
      </c>
      <c r="J20">
        <v>120</v>
      </c>
      <c r="K20">
        <v>74</v>
      </c>
      <c r="L20">
        <v>2.5</v>
      </c>
      <c r="M20" s="2">
        <v>1.62</v>
      </c>
      <c r="N20" s="10">
        <v>100</v>
      </c>
      <c r="O20" s="2">
        <v>8.7</v>
      </c>
      <c r="P20" s="10">
        <v>50</v>
      </c>
    </row>
    <row r="21" spans="1:19" ht="12.75" customHeight="1" thickBot="1">
      <c r="A21" s="12" t="str">
        <f t="shared" si="4"/>
        <v>AYRAULT</v>
      </c>
      <c r="B21" s="13" t="str">
        <f t="shared" si="4"/>
        <v>Pierre</v>
      </c>
      <c r="C21" s="13" t="str">
        <f t="shared" si="4"/>
        <v>Beynes</v>
      </c>
      <c r="D21" s="14">
        <f t="shared" si="4"/>
        <v>1</v>
      </c>
      <c r="E21" s="15">
        <v>43377</v>
      </c>
      <c r="F21" s="16">
        <v>1</v>
      </c>
      <c r="G21" s="17">
        <v>1.4</v>
      </c>
      <c r="H21" s="14">
        <v>40</v>
      </c>
      <c r="I21" s="14">
        <v>120</v>
      </c>
      <c r="J21" s="14">
        <v>114</v>
      </c>
      <c r="K21" s="14">
        <v>85</v>
      </c>
      <c r="L21" s="14">
        <v>2</v>
      </c>
      <c r="M21" s="17">
        <v>1.34</v>
      </c>
      <c r="N21" s="16">
        <v>95</v>
      </c>
      <c r="O21" s="17"/>
      <c r="P21" s="16">
        <v>40</v>
      </c>
      <c r="Q21" s="16">
        <v>2238</v>
      </c>
      <c r="R21" s="16">
        <v>1506</v>
      </c>
      <c r="S21" s="18">
        <v>1.4860557768924303</v>
      </c>
    </row>
    <row r="22" spans="1:16" ht="12.75">
      <c r="A22" s="11" t="s">
        <v>22</v>
      </c>
      <c r="B22" s="11" t="s">
        <v>23</v>
      </c>
      <c r="C22" s="11" t="str">
        <f aca="true" t="shared" si="5" ref="C22:C85">C21</f>
        <v>Beynes</v>
      </c>
      <c r="D22">
        <f aca="true" t="shared" si="6" ref="D22:D85">D21</f>
        <v>1</v>
      </c>
      <c r="E22" s="1">
        <v>43594</v>
      </c>
      <c r="F22" s="10">
        <v>19</v>
      </c>
      <c r="G22" s="2">
        <v>1.24</v>
      </c>
      <c r="H22">
        <v>40</v>
      </c>
      <c r="I22">
        <v>120</v>
      </c>
      <c r="J22">
        <v>109</v>
      </c>
      <c r="K22">
        <v>84</v>
      </c>
      <c r="L22">
        <v>1</v>
      </c>
      <c r="M22" s="2">
        <v>1.3</v>
      </c>
      <c r="N22" s="10">
        <v>91</v>
      </c>
      <c r="O22" s="2">
        <v>2.2</v>
      </c>
      <c r="P22" s="10">
        <v>20</v>
      </c>
    </row>
    <row r="23" spans="1:16" ht="12.75">
      <c r="A23" s="11" t="str">
        <f aca="true" t="shared" si="7" ref="A23:A85">A22</f>
        <v>GARCIA</v>
      </c>
      <c r="B23" s="11" t="str">
        <f aca="true" t="shared" si="8" ref="B23:B85">B22</f>
        <v>Jean Luc</v>
      </c>
      <c r="C23" s="11" t="str">
        <f t="shared" si="5"/>
        <v>Beynes</v>
      </c>
      <c r="D23">
        <f t="shared" si="6"/>
        <v>1</v>
      </c>
      <c r="E23" s="1">
        <v>43559</v>
      </c>
      <c r="F23" s="10">
        <v>18</v>
      </c>
      <c r="G23" s="2">
        <v>1.44</v>
      </c>
      <c r="H23">
        <v>41</v>
      </c>
      <c r="I23">
        <v>123</v>
      </c>
      <c r="J23">
        <v>83</v>
      </c>
      <c r="K23">
        <v>82</v>
      </c>
      <c r="L23">
        <v>0</v>
      </c>
      <c r="M23" s="2">
        <v>1.01</v>
      </c>
      <c r="N23" s="10">
        <v>67</v>
      </c>
      <c r="O23" s="2"/>
      <c r="P23" s="10">
        <v>0</v>
      </c>
    </row>
    <row r="24" spans="1:16" ht="12.75">
      <c r="A24" s="11" t="str">
        <f t="shared" si="7"/>
        <v>GARCIA</v>
      </c>
      <c r="B24" s="11" t="str">
        <f t="shared" si="8"/>
        <v>Jean Luc</v>
      </c>
      <c r="C24" s="11" t="str">
        <f t="shared" si="5"/>
        <v>Beynes</v>
      </c>
      <c r="D24">
        <f t="shared" si="6"/>
        <v>1</v>
      </c>
      <c r="E24" s="1">
        <v>43552</v>
      </c>
      <c r="F24" s="10">
        <v>17</v>
      </c>
      <c r="G24" s="2">
        <v>1.48</v>
      </c>
      <c r="H24">
        <v>42</v>
      </c>
      <c r="I24">
        <v>126</v>
      </c>
      <c r="J24">
        <v>107</v>
      </c>
      <c r="K24">
        <v>69</v>
      </c>
      <c r="L24">
        <v>1</v>
      </c>
      <c r="M24" s="2">
        <v>1.55</v>
      </c>
      <c r="N24" s="10">
        <v>85</v>
      </c>
      <c r="O24" s="2">
        <v>2.01</v>
      </c>
      <c r="P24" s="10">
        <v>20</v>
      </c>
    </row>
    <row r="25" spans="1:16" ht="12.75">
      <c r="A25" s="11" t="str">
        <f t="shared" si="7"/>
        <v>GARCIA</v>
      </c>
      <c r="B25" s="11" t="str">
        <f t="shared" si="8"/>
        <v>Jean Luc</v>
      </c>
      <c r="C25" s="11" t="str">
        <f t="shared" si="5"/>
        <v>Beynes</v>
      </c>
      <c r="D25">
        <f t="shared" si="6"/>
        <v>1</v>
      </c>
      <c r="E25" s="1">
        <v>43545</v>
      </c>
      <c r="F25" s="10">
        <v>16</v>
      </c>
      <c r="G25" s="2">
        <v>1.62</v>
      </c>
      <c r="H25">
        <v>46</v>
      </c>
      <c r="I25">
        <v>138</v>
      </c>
      <c r="J25">
        <v>92</v>
      </c>
      <c r="K25">
        <v>76</v>
      </c>
      <c r="L25">
        <v>2</v>
      </c>
      <c r="M25" s="2">
        <v>1.21</v>
      </c>
      <c r="N25" s="10">
        <v>67</v>
      </c>
      <c r="O25" s="2"/>
      <c r="P25" s="10">
        <v>40</v>
      </c>
    </row>
    <row r="26" spans="1:16" ht="12.75">
      <c r="A26" s="11" t="str">
        <f t="shared" si="7"/>
        <v>GARCIA</v>
      </c>
      <c r="B26" s="11" t="str">
        <f t="shared" si="8"/>
        <v>Jean Luc</v>
      </c>
      <c r="C26" s="11" t="str">
        <f t="shared" si="5"/>
        <v>Beynes</v>
      </c>
      <c r="D26">
        <f t="shared" si="6"/>
        <v>1</v>
      </c>
      <c r="E26" s="1">
        <v>43538</v>
      </c>
      <c r="F26" s="10">
        <v>15</v>
      </c>
      <c r="G26" s="2">
        <v>1.63</v>
      </c>
      <c r="H26">
        <v>46</v>
      </c>
      <c r="I26">
        <v>138</v>
      </c>
      <c r="J26">
        <v>123</v>
      </c>
      <c r="K26">
        <v>79</v>
      </c>
      <c r="L26">
        <v>2</v>
      </c>
      <c r="M26" s="2">
        <v>1.56</v>
      </c>
      <c r="N26" s="10">
        <v>89</v>
      </c>
      <c r="O26" s="2"/>
      <c r="P26" s="10">
        <v>40</v>
      </c>
    </row>
    <row r="27" spans="1:16" ht="12.75">
      <c r="A27" s="11" t="str">
        <f t="shared" si="7"/>
        <v>GARCIA</v>
      </c>
      <c r="B27" s="11" t="str">
        <f t="shared" si="8"/>
        <v>Jean Luc</v>
      </c>
      <c r="C27" s="11" t="str">
        <f t="shared" si="5"/>
        <v>Beynes</v>
      </c>
      <c r="D27">
        <f t="shared" si="6"/>
        <v>1</v>
      </c>
      <c r="E27" s="1">
        <v>43517</v>
      </c>
      <c r="F27" s="10">
        <v>14</v>
      </c>
      <c r="G27" s="2">
        <v>1.56</v>
      </c>
      <c r="H27">
        <v>44</v>
      </c>
      <c r="I27">
        <v>132</v>
      </c>
      <c r="J27">
        <v>128</v>
      </c>
      <c r="K27">
        <v>76</v>
      </c>
      <c r="L27">
        <v>2</v>
      </c>
      <c r="M27" s="2">
        <v>1.68</v>
      </c>
      <c r="N27" s="10">
        <v>97</v>
      </c>
      <c r="O27" s="2">
        <v>3.73</v>
      </c>
      <c r="P27" s="10">
        <v>40</v>
      </c>
    </row>
    <row r="28" spans="1:16" ht="12.75">
      <c r="A28" s="11" t="str">
        <f t="shared" si="7"/>
        <v>GARCIA</v>
      </c>
      <c r="B28" s="11" t="str">
        <f t="shared" si="8"/>
        <v>Jean Luc</v>
      </c>
      <c r="C28" s="11" t="str">
        <f t="shared" si="5"/>
        <v>Beynes</v>
      </c>
      <c r="D28">
        <f t="shared" si="6"/>
        <v>1</v>
      </c>
      <c r="E28" s="1">
        <v>43510</v>
      </c>
      <c r="F28" s="10">
        <v>13</v>
      </c>
      <c r="G28" s="2">
        <v>1.36</v>
      </c>
      <c r="H28">
        <v>40</v>
      </c>
      <c r="I28">
        <v>120</v>
      </c>
      <c r="J28">
        <v>116</v>
      </c>
      <c r="K28">
        <v>72</v>
      </c>
      <c r="L28">
        <v>2</v>
      </c>
      <c r="M28" s="2">
        <v>1.61</v>
      </c>
      <c r="N28" s="10">
        <v>97</v>
      </c>
      <c r="O28" s="2">
        <v>8.88</v>
      </c>
      <c r="P28" s="10">
        <v>40</v>
      </c>
    </row>
    <row r="29" spans="1:16" ht="12.75">
      <c r="A29" s="11" t="str">
        <f t="shared" si="7"/>
        <v>GARCIA</v>
      </c>
      <c r="B29" s="11" t="str">
        <f t="shared" si="8"/>
        <v>Jean Luc</v>
      </c>
      <c r="C29" s="11" t="str">
        <f t="shared" si="5"/>
        <v>Beynes</v>
      </c>
      <c r="D29">
        <f t="shared" si="6"/>
        <v>1</v>
      </c>
      <c r="E29" s="1">
        <v>43503</v>
      </c>
      <c r="F29" s="10">
        <v>12</v>
      </c>
      <c r="G29" s="2">
        <v>1.24</v>
      </c>
      <c r="H29">
        <v>40</v>
      </c>
      <c r="I29">
        <v>120</v>
      </c>
      <c r="J29">
        <v>120</v>
      </c>
      <c r="K29">
        <v>75</v>
      </c>
      <c r="L29">
        <v>3</v>
      </c>
      <c r="M29" s="2">
        <v>1.6</v>
      </c>
      <c r="N29" s="10">
        <v>100</v>
      </c>
      <c r="O29" s="2">
        <v>14.52</v>
      </c>
      <c r="P29" s="10">
        <v>60</v>
      </c>
    </row>
    <row r="30" spans="1:16" ht="12.75">
      <c r="A30" s="11" t="str">
        <f t="shared" si="7"/>
        <v>GARCIA</v>
      </c>
      <c r="B30" s="11" t="str">
        <f t="shared" si="8"/>
        <v>Jean Luc</v>
      </c>
      <c r="C30" s="11" t="str">
        <f t="shared" si="5"/>
        <v>Beynes</v>
      </c>
      <c r="D30">
        <f t="shared" si="6"/>
        <v>1</v>
      </c>
      <c r="E30" s="1">
        <v>43496</v>
      </c>
      <c r="F30" s="10">
        <v>11</v>
      </c>
      <c r="G30" s="2">
        <v>1.16</v>
      </c>
      <c r="H30">
        <v>40</v>
      </c>
      <c r="I30">
        <v>120</v>
      </c>
      <c r="J30">
        <v>120</v>
      </c>
      <c r="K30">
        <v>81</v>
      </c>
      <c r="L30">
        <v>3</v>
      </c>
      <c r="M30" s="2">
        <v>1.48</v>
      </c>
      <c r="N30" s="10">
        <v>100</v>
      </c>
      <c r="O30" s="2">
        <v>13.79</v>
      </c>
      <c r="P30" s="10">
        <v>60</v>
      </c>
    </row>
    <row r="31" spans="1:16" ht="12.75">
      <c r="A31" s="11" t="str">
        <f t="shared" si="7"/>
        <v>GARCIA</v>
      </c>
      <c r="B31" s="11" t="str">
        <f t="shared" si="8"/>
        <v>Jean Luc</v>
      </c>
      <c r="C31" s="11" t="str">
        <f t="shared" si="5"/>
        <v>Beynes</v>
      </c>
      <c r="D31">
        <f t="shared" si="6"/>
        <v>1</v>
      </c>
      <c r="E31" s="1">
        <v>43489</v>
      </c>
      <c r="F31" s="10">
        <v>10</v>
      </c>
      <c r="G31" s="2">
        <v>1.14</v>
      </c>
      <c r="H31">
        <v>40</v>
      </c>
      <c r="I31">
        <v>120</v>
      </c>
      <c r="J31">
        <v>99</v>
      </c>
      <c r="K31">
        <v>93</v>
      </c>
      <c r="L31">
        <v>1</v>
      </c>
      <c r="M31" s="2">
        <v>1.06</v>
      </c>
      <c r="N31" s="10">
        <v>83</v>
      </c>
      <c r="O31" s="2"/>
      <c r="P31" s="10">
        <v>20</v>
      </c>
    </row>
    <row r="32" spans="1:16" ht="12.75">
      <c r="A32" s="11" t="str">
        <f t="shared" si="7"/>
        <v>GARCIA</v>
      </c>
      <c r="B32" s="11" t="str">
        <f t="shared" si="8"/>
        <v>Jean Luc</v>
      </c>
      <c r="C32" s="11" t="str">
        <f t="shared" si="5"/>
        <v>Beynes</v>
      </c>
      <c r="D32">
        <f t="shared" si="6"/>
        <v>1</v>
      </c>
      <c r="E32" s="1">
        <v>43482</v>
      </c>
      <c r="F32" s="10">
        <v>9</v>
      </c>
      <c r="G32" s="2">
        <v>1.17</v>
      </c>
      <c r="H32">
        <v>40</v>
      </c>
      <c r="I32">
        <v>120</v>
      </c>
      <c r="J32">
        <v>100</v>
      </c>
      <c r="K32">
        <v>83</v>
      </c>
      <c r="L32">
        <v>2</v>
      </c>
      <c r="M32" s="2">
        <v>1.2</v>
      </c>
      <c r="N32" s="10">
        <v>83</v>
      </c>
      <c r="O32" s="2">
        <v>1.07</v>
      </c>
      <c r="P32" s="10">
        <v>40</v>
      </c>
    </row>
    <row r="33" spans="1:16" ht="12.75">
      <c r="A33" s="11" t="str">
        <f t="shared" si="7"/>
        <v>GARCIA</v>
      </c>
      <c r="B33" s="11" t="str">
        <f t="shared" si="8"/>
        <v>Jean Luc</v>
      </c>
      <c r="C33" s="11" t="str">
        <f t="shared" si="5"/>
        <v>Beynes</v>
      </c>
      <c r="D33">
        <f t="shared" si="6"/>
        <v>1</v>
      </c>
      <c r="E33" s="1">
        <v>43447</v>
      </c>
      <c r="F33" s="10">
        <v>8</v>
      </c>
      <c r="G33" s="2">
        <v>1.21</v>
      </c>
      <c r="H33">
        <v>40</v>
      </c>
      <c r="I33">
        <v>120</v>
      </c>
      <c r="J33">
        <v>84</v>
      </c>
      <c r="K33">
        <v>69</v>
      </c>
      <c r="L33">
        <v>0</v>
      </c>
      <c r="M33" s="2">
        <v>1.22</v>
      </c>
      <c r="N33" s="10">
        <v>70</v>
      </c>
      <c r="O33" s="2">
        <v>0.29</v>
      </c>
      <c r="P33" s="10">
        <v>0</v>
      </c>
    </row>
    <row r="34" spans="1:16" ht="12.75">
      <c r="A34" s="11" t="str">
        <f t="shared" si="7"/>
        <v>GARCIA</v>
      </c>
      <c r="B34" s="11" t="str">
        <f t="shared" si="8"/>
        <v>Jean Luc</v>
      </c>
      <c r="C34" s="11" t="str">
        <f t="shared" si="5"/>
        <v>Beynes</v>
      </c>
      <c r="D34">
        <f t="shared" si="6"/>
        <v>1</v>
      </c>
      <c r="E34" s="1">
        <v>43440</v>
      </c>
      <c r="F34" s="10">
        <v>7</v>
      </c>
      <c r="G34" s="2">
        <v>1.3</v>
      </c>
      <c r="H34">
        <v>40</v>
      </c>
      <c r="I34">
        <v>120</v>
      </c>
      <c r="J34">
        <v>109</v>
      </c>
      <c r="K34">
        <v>104</v>
      </c>
      <c r="L34">
        <v>2</v>
      </c>
      <c r="M34" s="2">
        <v>1.05</v>
      </c>
      <c r="N34" s="10">
        <v>91</v>
      </c>
      <c r="O34" s="2"/>
      <c r="P34" s="10">
        <v>40</v>
      </c>
    </row>
    <row r="35" spans="1:16" ht="12.75">
      <c r="A35" s="11" t="str">
        <f t="shared" si="7"/>
        <v>GARCIA</v>
      </c>
      <c r="B35" s="11" t="str">
        <f t="shared" si="8"/>
        <v>Jean Luc</v>
      </c>
      <c r="C35" s="11" t="str">
        <f t="shared" si="5"/>
        <v>Beynes</v>
      </c>
      <c r="D35">
        <f t="shared" si="6"/>
        <v>1</v>
      </c>
      <c r="E35" s="1">
        <v>43433</v>
      </c>
      <c r="F35" s="10">
        <v>6</v>
      </c>
      <c r="G35" s="2">
        <v>1.38</v>
      </c>
      <c r="H35">
        <v>40</v>
      </c>
      <c r="I35">
        <v>120</v>
      </c>
      <c r="J35">
        <v>114</v>
      </c>
      <c r="K35">
        <v>89</v>
      </c>
      <c r="L35">
        <v>2</v>
      </c>
      <c r="M35" s="2">
        <v>1.28</v>
      </c>
      <c r="N35" s="10">
        <v>95</v>
      </c>
      <c r="O35" s="2"/>
      <c r="P35" s="10">
        <v>40</v>
      </c>
    </row>
    <row r="36" spans="1:16" ht="12.75">
      <c r="A36" s="11" t="str">
        <f t="shared" si="7"/>
        <v>GARCIA</v>
      </c>
      <c r="B36" s="11" t="str">
        <f t="shared" si="8"/>
        <v>Jean Luc</v>
      </c>
      <c r="C36" s="11" t="str">
        <f t="shared" si="5"/>
        <v>Beynes</v>
      </c>
      <c r="D36">
        <f t="shared" si="6"/>
        <v>1</v>
      </c>
      <c r="E36" s="1">
        <v>43426</v>
      </c>
      <c r="F36" s="10">
        <v>5</v>
      </c>
      <c r="G36" s="2">
        <v>1.4</v>
      </c>
      <c r="H36">
        <v>40</v>
      </c>
      <c r="I36">
        <v>120</v>
      </c>
      <c r="J36">
        <v>120</v>
      </c>
      <c r="K36">
        <v>91</v>
      </c>
      <c r="L36">
        <v>3</v>
      </c>
      <c r="M36" s="2">
        <v>1.32</v>
      </c>
      <c r="N36" s="10">
        <v>100</v>
      </c>
      <c r="O36" s="2"/>
      <c r="P36" s="10">
        <v>60</v>
      </c>
    </row>
    <row r="37" spans="1:16" ht="12.75">
      <c r="A37" s="11" t="str">
        <f t="shared" si="7"/>
        <v>GARCIA</v>
      </c>
      <c r="B37" s="11" t="str">
        <f t="shared" si="8"/>
        <v>Jean Luc</v>
      </c>
      <c r="C37" s="11" t="str">
        <f t="shared" si="5"/>
        <v>Beynes</v>
      </c>
      <c r="D37">
        <f t="shared" si="6"/>
        <v>1</v>
      </c>
      <c r="E37" s="1">
        <v>43419</v>
      </c>
      <c r="F37" s="10">
        <v>4</v>
      </c>
      <c r="G37" s="2">
        <v>1.51</v>
      </c>
      <c r="H37">
        <v>43</v>
      </c>
      <c r="I37">
        <v>129</v>
      </c>
      <c r="J37">
        <v>114</v>
      </c>
      <c r="K37">
        <v>87</v>
      </c>
      <c r="L37">
        <v>2</v>
      </c>
      <c r="M37" s="2">
        <v>1.31</v>
      </c>
      <c r="N37" s="10">
        <v>88</v>
      </c>
      <c r="O37" s="2"/>
      <c r="P37" s="10">
        <v>40</v>
      </c>
    </row>
    <row r="38" spans="1:16" ht="12.75">
      <c r="A38" s="11" t="str">
        <f t="shared" si="7"/>
        <v>GARCIA</v>
      </c>
      <c r="B38" s="11" t="str">
        <f t="shared" si="8"/>
        <v>Jean Luc</v>
      </c>
      <c r="C38" s="11" t="str">
        <f t="shared" si="5"/>
        <v>Beynes</v>
      </c>
      <c r="D38">
        <f t="shared" si="6"/>
        <v>1</v>
      </c>
      <c r="E38" s="1">
        <v>43391</v>
      </c>
      <c r="F38" s="10">
        <v>3</v>
      </c>
      <c r="G38" s="2">
        <v>1.46</v>
      </c>
      <c r="H38">
        <v>42</v>
      </c>
      <c r="I38">
        <v>126</v>
      </c>
      <c r="J38">
        <v>117</v>
      </c>
      <c r="K38">
        <v>77</v>
      </c>
      <c r="L38">
        <v>1</v>
      </c>
      <c r="M38" s="2">
        <v>1.52</v>
      </c>
      <c r="N38" s="10">
        <v>93</v>
      </c>
      <c r="O38" s="2">
        <v>1.91</v>
      </c>
      <c r="P38" s="10">
        <v>20</v>
      </c>
    </row>
    <row r="39" spans="1:16" ht="12.75">
      <c r="A39" s="11" t="str">
        <f t="shared" si="7"/>
        <v>GARCIA</v>
      </c>
      <c r="B39" s="11" t="str">
        <f t="shared" si="8"/>
        <v>Jean Luc</v>
      </c>
      <c r="C39" s="11" t="str">
        <f t="shared" si="5"/>
        <v>Beynes</v>
      </c>
      <c r="D39">
        <f t="shared" si="6"/>
        <v>1</v>
      </c>
      <c r="E39" s="1">
        <v>43384</v>
      </c>
      <c r="F39" s="10">
        <v>2</v>
      </c>
      <c r="G39" s="2">
        <v>1.47</v>
      </c>
      <c r="H39">
        <v>42</v>
      </c>
      <c r="I39">
        <v>126</v>
      </c>
      <c r="J39">
        <v>111</v>
      </c>
      <c r="K39">
        <v>81</v>
      </c>
      <c r="L39">
        <v>2</v>
      </c>
      <c r="M39" s="2">
        <v>1.37</v>
      </c>
      <c r="N39" s="10">
        <v>88</v>
      </c>
      <c r="O39" s="2"/>
      <c r="P39" s="10">
        <v>40</v>
      </c>
    </row>
    <row r="40" spans="1:16" ht="13.5" thickBot="1">
      <c r="A40" s="11" t="str">
        <f t="shared" si="7"/>
        <v>GARCIA</v>
      </c>
      <c r="B40" s="11" t="str">
        <f t="shared" si="8"/>
        <v>Jean Luc</v>
      </c>
      <c r="C40" s="11" t="str">
        <f t="shared" si="5"/>
        <v>Beynes</v>
      </c>
      <c r="D40">
        <f t="shared" si="6"/>
        <v>1</v>
      </c>
      <c r="E40" s="1">
        <v>43377</v>
      </c>
      <c r="F40" s="10">
        <v>1</v>
      </c>
      <c r="G40" s="2">
        <v>1.39</v>
      </c>
      <c r="H40">
        <v>40</v>
      </c>
      <c r="I40">
        <v>120</v>
      </c>
      <c r="J40">
        <v>117</v>
      </c>
      <c r="K40">
        <v>71</v>
      </c>
      <c r="L40">
        <v>2</v>
      </c>
      <c r="M40" s="2">
        <v>1.65</v>
      </c>
      <c r="N40" s="10">
        <v>98</v>
      </c>
      <c r="O40" s="2">
        <v>9.12</v>
      </c>
      <c r="P40" s="10">
        <v>40</v>
      </c>
    </row>
    <row r="41" spans="1:19" ht="12.75" customHeight="1" thickBot="1">
      <c r="A41" s="12" t="str">
        <f t="shared" si="7"/>
        <v>GARCIA</v>
      </c>
      <c r="B41" s="13" t="str">
        <f t="shared" si="8"/>
        <v>Jean Luc</v>
      </c>
      <c r="C41" s="13" t="str">
        <f t="shared" si="5"/>
        <v>Beynes</v>
      </c>
      <c r="D41" s="14">
        <f t="shared" si="6"/>
        <v>1</v>
      </c>
      <c r="E41" s="15">
        <v>43377</v>
      </c>
      <c r="F41" s="16">
        <v>1</v>
      </c>
      <c r="G41" s="17">
        <v>1.4</v>
      </c>
      <c r="H41" s="14">
        <v>40</v>
      </c>
      <c r="I41" s="14">
        <v>120</v>
      </c>
      <c r="J41" s="14">
        <v>114</v>
      </c>
      <c r="K41" s="14">
        <v>85</v>
      </c>
      <c r="L41" s="14">
        <v>2</v>
      </c>
      <c r="M41" s="17">
        <v>1.34</v>
      </c>
      <c r="N41" s="16">
        <v>95</v>
      </c>
      <c r="O41" s="17"/>
      <c r="P41" s="16">
        <v>40</v>
      </c>
      <c r="Q41" s="14">
        <v>2197</v>
      </c>
      <c r="R41" s="14">
        <v>1624</v>
      </c>
      <c r="S41" s="18">
        <v>1.352832512315271</v>
      </c>
    </row>
    <row r="42" spans="1:16" ht="12.75">
      <c r="A42" s="11" t="s">
        <v>25</v>
      </c>
      <c r="B42" s="11" t="str">
        <f t="shared" si="8"/>
        <v>Jean Luc</v>
      </c>
      <c r="C42" s="11" t="str">
        <f t="shared" si="5"/>
        <v>Beynes</v>
      </c>
      <c r="D42">
        <f t="shared" si="6"/>
        <v>1</v>
      </c>
      <c r="E42" s="1">
        <v>43594</v>
      </c>
      <c r="F42">
        <v>20</v>
      </c>
      <c r="G42">
        <v>1.97</v>
      </c>
      <c r="H42">
        <v>54</v>
      </c>
      <c r="I42">
        <v>162</v>
      </c>
      <c r="J42">
        <v>121</v>
      </c>
      <c r="K42">
        <v>90</v>
      </c>
      <c r="L42">
        <v>1</v>
      </c>
      <c r="M42">
        <v>1.34</v>
      </c>
      <c r="N42">
        <v>75</v>
      </c>
      <c r="P42">
        <v>20</v>
      </c>
    </row>
    <row r="43" spans="1:16" ht="12.75">
      <c r="A43" s="11" t="str">
        <f t="shared" si="7"/>
        <v>MARJOLET</v>
      </c>
      <c r="B43" s="11" t="str">
        <f t="shared" si="8"/>
        <v>Jean Luc</v>
      </c>
      <c r="C43" s="11" t="str">
        <f t="shared" si="5"/>
        <v>Beynes</v>
      </c>
      <c r="D43">
        <f t="shared" si="6"/>
        <v>1</v>
      </c>
      <c r="E43" s="1">
        <v>43559</v>
      </c>
      <c r="F43">
        <v>19</v>
      </c>
      <c r="G43">
        <v>2.17</v>
      </c>
      <c r="H43">
        <v>59</v>
      </c>
      <c r="I43">
        <v>177</v>
      </c>
      <c r="J43">
        <v>126</v>
      </c>
      <c r="K43">
        <v>64</v>
      </c>
      <c r="L43">
        <v>1</v>
      </c>
      <c r="M43">
        <v>1.97</v>
      </c>
      <c r="N43">
        <v>71</v>
      </c>
      <c r="P43">
        <v>20</v>
      </c>
    </row>
    <row r="44" spans="1:16" ht="12.75">
      <c r="A44" s="11" t="str">
        <f t="shared" si="7"/>
        <v>MARJOLET</v>
      </c>
      <c r="B44" s="11" t="str">
        <f t="shared" si="8"/>
        <v>Jean Luc</v>
      </c>
      <c r="C44" s="11" t="str">
        <f t="shared" si="5"/>
        <v>Beynes</v>
      </c>
      <c r="D44">
        <f t="shared" si="6"/>
        <v>1</v>
      </c>
      <c r="E44" s="1">
        <v>43552</v>
      </c>
      <c r="F44">
        <v>18</v>
      </c>
      <c r="G44">
        <v>2.44</v>
      </c>
      <c r="H44">
        <v>66</v>
      </c>
      <c r="I44">
        <v>198</v>
      </c>
      <c r="J44">
        <v>178</v>
      </c>
      <c r="K44">
        <v>86</v>
      </c>
      <c r="L44">
        <v>2</v>
      </c>
      <c r="M44">
        <v>2.07</v>
      </c>
      <c r="N44">
        <v>90</v>
      </c>
      <c r="P44">
        <v>40</v>
      </c>
    </row>
    <row r="45" spans="1:16" ht="12.75">
      <c r="A45" s="11" t="str">
        <f t="shared" si="7"/>
        <v>MARJOLET</v>
      </c>
      <c r="B45" s="11" t="str">
        <f t="shared" si="8"/>
        <v>Jean Luc</v>
      </c>
      <c r="C45" s="11" t="str">
        <f t="shared" si="5"/>
        <v>Beynes</v>
      </c>
      <c r="D45">
        <f t="shared" si="6"/>
        <v>1</v>
      </c>
      <c r="E45" s="1">
        <v>43545</v>
      </c>
      <c r="F45">
        <v>17</v>
      </c>
      <c r="G45">
        <v>2.58</v>
      </c>
      <c r="H45">
        <v>70</v>
      </c>
      <c r="I45">
        <v>210</v>
      </c>
      <c r="J45">
        <v>110</v>
      </c>
      <c r="K45">
        <v>60</v>
      </c>
      <c r="L45">
        <v>0</v>
      </c>
      <c r="M45">
        <v>1.83</v>
      </c>
      <c r="N45">
        <v>52</v>
      </c>
      <c r="P45">
        <v>0</v>
      </c>
    </row>
    <row r="46" spans="1:16" ht="12.75">
      <c r="A46" s="11" t="str">
        <f t="shared" si="7"/>
        <v>MARJOLET</v>
      </c>
      <c r="B46" s="11" t="str">
        <f t="shared" si="8"/>
        <v>Jean Luc</v>
      </c>
      <c r="C46" s="11" t="str">
        <f t="shared" si="5"/>
        <v>Beynes</v>
      </c>
      <c r="D46">
        <f t="shared" si="6"/>
        <v>1</v>
      </c>
      <c r="E46" s="1">
        <v>43538</v>
      </c>
      <c r="F46">
        <v>16</v>
      </c>
      <c r="G46">
        <v>2.38</v>
      </c>
      <c r="H46">
        <v>65</v>
      </c>
      <c r="I46">
        <v>195</v>
      </c>
      <c r="J46">
        <v>183</v>
      </c>
      <c r="K46">
        <v>71</v>
      </c>
      <c r="L46">
        <v>2</v>
      </c>
      <c r="M46">
        <v>2.58</v>
      </c>
      <c r="N46">
        <v>94</v>
      </c>
      <c r="O46">
        <v>3.94</v>
      </c>
      <c r="P46">
        <v>40</v>
      </c>
    </row>
    <row r="47" spans="1:16" ht="12.75">
      <c r="A47" s="11" t="str">
        <f t="shared" si="7"/>
        <v>MARJOLET</v>
      </c>
      <c r="B47" s="11" t="str">
        <f t="shared" si="8"/>
        <v>Jean Luc</v>
      </c>
      <c r="C47" s="11" t="str">
        <f t="shared" si="5"/>
        <v>Beynes</v>
      </c>
      <c r="D47">
        <f t="shared" si="6"/>
        <v>1</v>
      </c>
      <c r="E47" s="1">
        <v>43517</v>
      </c>
      <c r="F47">
        <v>15</v>
      </c>
      <c r="G47">
        <v>2.14</v>
      </c>
      <c r="H47">
        <v>59</v>
      </c>
      <c r="I47">
        <v>177</v>
      </c>
      <c r="J47">
        <v>177</v>
      </c>
      <c r="K47">
        <v>62</v>
      </c>
      <c r="L47">
        <v>3</v>
      </c>
      <c r="M47">
        <v>2.85</v>
      </c>
      <c r="N47">
        <v>100</v>
      </c>
      <c r="O47">
        <v>16.59</v>
      </c>
      <c r="P47">
        <v>60</v>
      </c>
    </row>
    <row r="48" spans="1:16" ht="12.75">
      <c r="A48" s="11" t="str">
        <f t="shared" si="7"/>
        <v>MARJOLET</v>
      </c>
      <c r="B48" s="11" t="str">
        <f t="shared" si="8"/>
        <v>Jean Luc</v>
      </c>
      <c r="C48" s="11" t="str">
        <f t="shared" si="5"/>
        <v>Beynes</v>
      </c>
      <c r="D48">
        <f t="shared" si="6"/>
        <v>1</v>
      </c>
      <c r="E48" s="1">
        <v>43510</v>
      </c>
      <c r="F48">
        <v>14</v>
      </c>
      <c r="G48">
        <v>2.26</v>
      </c>
      <c r="H48">
        <v>62</v>
      </c>
      <c r="I48">
        <v>186</v>
      </c>
      <c r="J48">
        <v>141</v>
      </c>
      <c r="K48">
        <v>61</v>
      </c>
      <c r="L48">
        <v>1</v>
      </c>
      <c r="M48">
        <v>2.31</v>
      </c>
      <c r="N48">
        <v>76</v>
      </c>
      <c r="O48">
        <v>0.84</v>
      </c>
      <c r="P48">
        <v>20</v>
      </c>
    </row>
    <row r="49" spans="1:16" ht="12.75">
      <c r="A49" s="11" t="str">
        <f t="shared" si="7"/>
        <v>MARJOLET</v>
      </c>
      <c r="B49" s="11" t="str">
        <f t="shared" si="8"/>
        <v>Jean Luc</v>
      </c>
      <c r="C49" s="11" t="str">
        <f t="shared" si="5"/>
        <v>Beynes</v>
      </c>
      <c r="D49">
        <f t="shared" si="6"/>
        <v>1</v>
      </c>
      <c r="E49" s="1">
        <v>43503</v>
      </c>
      <c r="F49">
        <v>13</v>
      </c>
      <c r="G49">
        <v>2.15</v>
      </c>
      <c r="H49">
        <v>59</v>
      </c>
      <c r="I49">
        <v>177</v>
      </c>
      <c r="J49">
        <v>177</v>
      </c>
      <c r="K49">
        <v>85</v>
      </c>
      <c r="L49">
        <v>3</v>
      </c>
      <c r="M49">
        <v>2.08</v>
      </c>
      <c r="N49">
        <v>100</v>
      </c>
      <c r="P49">
        <v>60</v>
      </c>
    </row>
    <row r="50" spans="1:16" ht="12.75">
      <c r="A50" s="11" t="str">
        <f t="shared" si="7"/>
        <v>MARJOLET</v>
      </c>
      <c r="B50" s="11" t="str">
        <f t="shared" si="8"/>
        <v>Jean Luc</v>
      </c>
      <c r="C50" s="11" t="str">
        <f t="shared" si="5"/>
        <v>Beynes</v>
      </c>
      <c r="D50">
        <f t="shared" si="6"/>
        <v>1</v>
      </c>
      <c r="E50" s="1">
        <v>43496</v>
      </c>
      <c r="F50">
        <v>12</v>
      </c>
      <c r="G50">
        <v>2.2</v>
      </c>
      <c r="H50">
        <v>60</v>
      </c>
      <c r="I50">
        <v>180</v>
      </c>
      <c r="J50">
        <v>140</v>
      </c>
      <c r="K50">
        <v>68</v>
      </c>
      <c r="L50">
        <v>1</v>
      </c>
      <c r="M50">
        <v>2.06</v>
      </c>
      <c r="N50">
        <v>78</v>
      </c>
      <c r="P50">
        <v>20</v>
      </c>
    </row>
    <row r="51" spans="1:16" ht="12.75">
      <c r="A51" s="11" t="str">
        <f t="shared" si="7"/>
        <v>MARJOLET</v>
      </c>
      <c r="B51" s="11" t="str">
        <f t="shared" si="8"/>
        <v>Jean Luc</v>
      </c>
      <c r="C51" s="11" t="str">
        <f t="shared" si="5"/>
        <v>Beynes</v>
      </c>
      <c r="D51">
        <f t="shared" si="6"/>
        <v>1</v>
      </c>
      <c r="E51" s="1">
        <v>43489</v>
      </c>
      <c r="F51">
        <v>11</v>
      </c>
      <c r="G51">
        <v>1.75</v>
      </c>
      <c r="H51">
        <v>54</v>
      </c>
      <c r="I51">
        <v>162</v>
      </c>
      <c r="J51">
        <v>162</v>
      </c>
      <c r="K51">
        <v>59</v>
      </c>
      <c r="L51">
        <v>3</v>
      </c>
      <c r="M51">
        <v>2.75</v>
      </c>
      <c r="N51">
        <v>100</v>
      </c>
      <c r="O51">
        <v>28.57</v>
      </c>
      <c r="P51">
        <v>60</v>
      </c>
    </row>
    <row r="52" spans="1:16" ht="12.75">
      <c r="A52" s="11" t="str">
        <f t="shared" si="7"/>
        <v>MARJOLET</v>
      </c>
      <c r="B52" s="11" t="str">
        <f t="shared" si="8"/>
        <v>Jean Luc</v>
      </c>
      <c r="C52" s="11" t="str">
        <f t="shared" si="5"/>
        <v>Beynes</v>
      </c>
      <c r="D52">
        <f t="shared" si="6"/>
        <v>1</v>
      </c>
      <c r="E52" s="1">
        <v>43482</v>
      </c>
      <c r="F52">
        <v>10</v>
      </c>
      <c r="G52">
        <v>1.95</v>
      </c>
      <c r="H52">
        <v>54</v>
      </c>
      <c r="I52">
        <v>162</v>
      </c>
      <c r="J52">
        <v>126</v>
      </c>
      <c r="K52">
        <v>72</v>
      </c>
      <c r="L52">
        <v>0</v>
      </c>
      <c r="M52">
        <v>1.75</v>
      </c>
      <c r="N52">
        <v>78</v>
      </c>
      <c r="P52">
        <v>0</v>
      </c>
    </row>
    <row r="53" spans="1:16" ht="12.75">
      <c r="A53" s="11" t="str">
        <f t="shared" si="7"/>
        <v>MARJOLET</v>
      </c>
      <c r="B53" s="11" t="str">
        <f t="shared" si="8"/>
        <v>Jean Luc</v>
      </c>
      <c r="C53" s="11" t="str">
        <f t="shared" si="5"/>
        <v>Beynes</v>
      </c>
      <c r="D53">
        <f t="shared" si="6"/>
        <v>1</v>
      </c>
      <c r="E53" s="1">
        <v>43447</v>
      </c>
      <c r="F53">
        <v>9</v>
      </c>
      <c r="G53">
        <v>1.94</v>
      </c>
      <c r="H53">
        <v>54</v>
      </c>
      <c r="I53">
        <v>162</v>
      </c>
      <c r="J53">
        <v>148</v>
      </c>
      <c r="K53">
        <v>67</v>
      </c>
      <c r="L53">
        <v>2</v>
      </c>
      <c r="M53">
        <v>2.21</v>
      </c>
      <c r="N53">
        <v>91</v>
      </c>
      <c r="O53">
        <v>6.36</v>
      </c>
      <c r="P53">
        <v>40</v>
      </c>
    </row>
    <row r="54" spans="1:16" ht="12.75">
      <c r="A54" s="11" t="str">
        <f t="shared" si="7"/>
        <v>MARJOLET</v>
      </c>
      <c r="B54" s="11" t="str">
        <f t="shared" si="8"/>
        <v>Jean Luc</v>
      </c>
      <c r="C54" s="11" t="str">
        <f t="shared" si="5"/>
        <v>Beynes</v>
      </c>
      <c r="D54">
        <f t="shared" si="6"/>
        <v>1</v>
      </c>
      <c r="E54" s="1">
        <v>43440</v>
      </c>
      <c r="F54">
        <v>8</v>
      </c>
      <c r="G54">
        <v>2.23</v>
      </c>
      <c r="H54">
        <v>61</v>
      </c>
      <c r="I54">
        <v>183</v>
      </c>
      <c r="J54">
        <v>124</v>
      </c>
      <c r="K54">
        <v>89</v>
      </c>
      <c r="L54">
        <v>0</v>
      </c>
      <c r="M54">
        <v>1.39</v>
      </c>
      <c r="N54">
        <v>68</v>
      </c>
      <c r="P54">
        <v>0</v>
      </c>
    </row>
    <row r="55" spans="1:16" ht="12.75">
      <c r="A55" s="11" t="str">
        <f t="shared" si="7"/>
        <v>MARJOLET</v>
      </c>
      <c r="B55" s="11" t="str">
        <f t="shared" si="8"/>
        <v>Jean Luc</v>
      </c>
      <c r="C55" s="11" t="str">
        <f t="shared" si="5"/>
        <v>Beynes</v>
      </c>
      <c r="D55">
        <f t="shared" si="6"/>
        <v>1</v>
      </c>
      <c r="E55" s="1">
        <v>43433</v>
      </c>
      <c r="F55">
        <v>7</v>
      </c>
      <c r="G55">
        <v>2.17</v>
      </c>
      <c r="H55">
        <v>59</v>
      </c>
      <c r="I55">
        <v>177</v>
      </c>
      <c r="J55">
        <v>167</v>
      </c>
      <c r="K55">
        <v>69</v>
      </c>
      <c r="L55">
        <v>2</v>
      </c>
      <c r="M55">
        <v>2.42</v>
      </c>
      <c r="N55">
        <v>94</v>
      </c>
      <c r="O55">
        <v>5.43</v>
      </c>
      <c r="P55">
        <v>40</v>
      </c>
    </row>
    <row r="56" spans="1:16" ht="12.75">
      <c r="A56" s="11" t="str">
        <f t="shared" si="7"/>
        <v>MARJOLET</v>
      </c>
      <c r="B56" s="11" t="str">
        <f t="shared" si="8"/>
        <v>Jean Luc</v>
      </c>
      <c r="C56" s="11" t="str">
        <f t="shared" si="5"/>
        <v>Beynes</v>
      </c>
      <c r="D56">
        <f t="shared" si="6"/>
        <v>1</v>
      </c>
      <c r="E56" s="1">
        <v>43426</v>
      </c>
      <c r="F56">
        <v>6</v>
      </c>
      <c r="G56">
        <v>2.09</v>
      </c>
      <c r="H56">
        <v>57</v>
      </c>
      <c r="I56">
        <v>171</v>
      </c>
      <c r="J56">
        <v>157</v>
      </c>
      <c r="K56">
        <v>73</v>
      </c>
      <c r="L56">
        <v>2</v>
      </c>
      <c r="M56">
        <v>2.15</v>
      </c>
      <c r="N56">
        <v>92</v>
      </c>
      <c r="O56">
        <v>1.32</v>
      </c>
      <c r="P56">
        <v>40</v>
      </c>
    </row>
    <row r="57" spans="1:16" ht="12.75">
      <c r="A57" s="11" t="str">
        <f t="shared" si="7"/>
        <v>MARJOLET</v>
      </c>
      <c r="B57" s="11" t="str">
        <f t="shared" si="8"/>
        <v>Jean Luc</v>
      </c>
      <c r="C57" s="11" t="str">
        <f t="shared" si="5"/>
        <v>Beynes</v>
      </c>
      <c r="D57">
        <f t="shared" si="6"/>
        <v>1</v>
      </c>
      <c r="E57" s="1">
        <v>43419</v>
      </c>
      <c r="F57">
        <v>5</v>
      </c>
      <c r="G57">
        <v>2.02</v>
      </c>
      <c r="H57">
        <v>56</v>
      </c>
      <c r="I57">
        <v>168</v>
      </c>
      <c r="J57">
        <v>168</v>
      </c>
      <c r="K57">
        <v>79</v>
      </c>
      <c r="L57">
        <v>3</v>
      </c>
      <c r="M57">
        <v>2.13</v>
      </c>
      <c r="N57">
        <v>100</v>
      </c>
      <c r="O57">
        <v>2.72</v>
      </c>
      <c r="P57">
        <v>60</v>
      </c>
    </row>
    <row r="58" spans="1:16" ht="12.75">
      <c r="A58" s="11" t="str">
        <f t="shared" si="7"/>
        <v>MARJOLET</v>
      </c>
      <c r="B58" s="11" t="str">
        <f t="shared" si="8"/>
        <v>Jean Luc</v>
      </c>
      <c r="C58" s="11" t="str">
        <f t="shared" si="5"/>
        <v>Beynes</v>
      </c>
      <c r="D58">
        <f t="shared" si="6"/>
        <v>1</v>
      </c>
      <c r="E58" s="1">
        <v>43412</v>
      </c>
      <c r="F58">
        <v>4</v>
      </c>
      <c r="G58">
        <v>1.9</v>
      </c>
      <c r="H58">
        <v>54</v>
      </c>
      <c r="I58">
        <v>162</v>
      </c>
      <c r="J58">
        <v>162</v>
      </c>
      <c r="K58">
        <v>72</v>
      </c>
      <c r="L58">
        <v>3</v>
      </c>
      <c r="M58">
        <v>2.25</v>
      </c>
      <c r="N58">
        <v>100</v>
      </c>
      <c r="O58">
        <v>9.21</v>
      </c>
      <c r="P58">
        <v>60</v>
      </c>
    </row>
    <row r="59" spans="1:16" ht="12.75">
      <c r="A59" s="11" t="str">
        <f t="shared" si="7"/>
        <v>MARJOLET</v>
      </c>
      <c r="B59" s="11" t="str">
        <f t="shared" si="8"/>
        <v>Jean Luc</v>
      </c>
      <c r="C59" s="11" t="str">
        <f t="shared" si="5"/>
        <v>Beynes</v>
      </c>
      <c r="D59">
        <f t="shared" si="6"/>
        <v>1</v>
      </c>
      <c r="E59" s="1">
        <v>43391</v>
      </c>
      <c r="F59">
        <v>3</v>
      </c>
      <c r="G59">
        <v>1.93</v>
      </c>
      <c r="H59">
        <v>54</v>
      </c>
      <c r="I59">
        <v>162</v>
      </c>
      <c r="J59">
        <v>131</v>
      </c>
      <c r="K59">
        <v>70</v>
      </c>
      <c r="L59">
        <v>2</v>
      </c>
      <c r="M59">
        <v>1.87</v>
      </c>
      <c r="N59">
        <v>81</v>
      </c>
      <c r="P59">
        <v>40</v>
      </c>
    </row>
    <row r="60" spans="1:16" ht="13.5" thickBot="1">
      <c r="A60" s="11" t="str">
        <f t="shared" si="7"/>
        <v>MARJOLET</v>
      </c>
      <c r="B60" s="11" t="str">
        <f t="shared" si="8"/>
        <v>Jean Luc</v>
      </c>
      <c r="C60" s="11" t="str">
        <f t="shared" si="5"/>
        <v>Beynes</v>
      </c>
      <c r="D60">
        <f t="shared" si="6"/>
        <v>1</v>
      </c>
      <c r="E60" s="1">
        <v>43384</v>
      </c>
      <c r="F60">
        <v>2</v>
      </c>
      <c r="G60">
        <v>1.93</v>
      </c>
      <c r="H60">
        <v>54</v>
      </c>
      <c r="I60">
        <v>162</v>
      </c>
      <c r="J60">
        <v>156</v>
      </c>
      <c r="K60">
        <v>80</v>
      </c>
      <c r="L60">
        <v>1</v>
      </c>
      <c r="M60">
        <v>1.95</v>
      </c>
      <c r="N60">
        <v>96</v>
      </c>
      <c r="O60">
        <v>0.5</v>
      </c>
      <c r="P60">
        <v>20</v>
      </c>
    </row>
    <row r="61" spans="1:19" ht="12.75" customHeight="1" thickBot="1">
      <c r="A61" s="12" t="str">
        <f t="shared" si="7"/>
        <v>MARJOLET</v>
      </c>
      <c r="B61" s="13" t="str">
        <f t="shared" si="8"/>
        <v>Jean Luc</v>
      </c>
      <c r="C61" s="13" t="str">
        <f t="shared" si="5"/>
        <v>Beynes</v>
      </c>
      <c r="D61" s="14">
        <f t="shared" si="6"/>
        <v>1</v>
      </c>
      <c r="E61" s="15">
        <v>43377</v>
      </c>
      <c r="F61" s="14">
        <v>1</v>
      </c>
      <c r="G61" s="14">
        <v>1.95</v>
      </c>
      <c r="H61" s="14">
        <v>54</v>
      </c>
      <c r="I61" s="14">
        <v>162</v>
      </c>
      <c r="J61" s="14">
        <v>128</v>
      </c>
      <c r="K61" s="14">
        <v>68</v>
      </c>
      <c r="L61" s="14">
        <v>1</v>
      </c>
      <c r="M61" s="14">
        <v>1.88</v>
      </c>
      <c r="N61" s="14">
        <v>79</v>
      </c>
      <c r="O61" s="14"/>
      <c r="P61" s="14">
        <v>20</v>
      </c>
      <c r="Q61" s="14">
        <v>2982</v>
      </c>
      <c r="R61" s="14">
        <v>1445</v>
      </c>
      <c r="S61" s="18">
        <v>2.0636678200692042</v>
      </c>
    </row>
    <row r="62" spans="1:19" ht="12.75" customHeight="1" thickBot="1">
      <c r="A62" s="12" t="s">
        <v>26</v>
      </c>
      <c r="B62" s="13" t="s">
        <v>27</v>
      </c>
      <c r="C62" s="13" t="str">
        <f t="shared" si="5"/>
        <v>Beynes</v>
      </c>
      <c r="D62" s="14">
        <f t="shared" si="6"/>
        <v>1</v>
      </c>
      <c r="E62" s="15">
        <v>43412</v>
      </c>
      <c r="F62" s="14">
        <v>1</v>
      </c>
      <c r="G62" s="14">
        <v>4.8</v>
      </c>
      <c r="H62" s="14">
        <v>104</v>
      </c>
      <c r="I62" s="14">
        <v>312</v>
      </c>
      <c r="J62" s="14">
        <v>296</v>
      </c>
      <c r="K62" s="14">
        <v>66</v>
      </c>
      <c r="L62" s="14">
        <v>2</v>
      </c>
      <c r="M62" s="14">
        <v>4.48</v>
      </c>
      <c r="N62" s="14">
        <v>95</v>
      </c>
      <c r="O62" s="14"/>
      <c r="P62" s="14">
        <v>40</v>
      </c>
      <c r="Q62" s="14">
        <v>296</v>
      </c>
      <c r="R62" s="14">
        <v>66</v>
      </c>
      <c r="S62" s="18">
        <v>4.484848484848484</v>
      </c>
    </row>
    <row r="63" spans="1:16" ht="12.75">
      <c r="A63" s="11" t="s">
        <v>30</v>
      </c>
      <c r="B63" s="11" t="s">
        <v>31</v>
      </c>
      <c r="C63" s="11" t="str">
        <f t="shared" si="5"/>
        <v>Beynes</v>
      </c>
      <c r="D63">
        <v>2</v>
      </c>
      <c r="E63" s="1">
        <v>43594</v>
      </c>
      <c r="F63" s="10">
        <v>18</v>
      </c>
      <c r="G63" s="2">
        <v>1.58</v>
      </c>
      <c r="H63">
        <v>45</v>
      </c>
      <c r="I63">
        <v>135</v>
      </c>
      <c r="J63">
        <v>135</v>
      </c>
      <c r="K63">
        <v>75</v>
      </c>
      <c r="L63">
        <v>3</v>
      </c>
      <c r="M63" s="2">
        <v>1.8</v>
      </c>
      <c r="N63" s="10">
        <v>100</v>
      </c>
      <c r="O63" s="2">
        <v>6.96</v>
      </c>
      <c r="P63" s="10">
        <v>60</v>
      </c>
    </row>
    <row r="64" spans="1:16" ht="12.75">
      <c r="A64" s="11" t="str">
        <f t="shared" si="7"/>
        <v>PILLIER</v>
      </c>
      <c r="B64" s="11" t="str">
        <f t="shared" si="8"/>
        <v>Jacques</v>
      </c>
      <c r="C64" s="11" t="str">
        <f t="shared" si="5"/>
        <v>Beynes</v>
      </c>
      <c r="D64">
        <f t="shared" si="6"/>
        <v>2</v>
      </c>
      <c r="E64" s="1">
        <v>43566</v>
      </c>
      <c r="F64" s="10">
        <v>17</v>
      </c>
      <c r="G64" s="2">
        <v>1.62</v>
      </c>
      <c r="H64">
        <v>46</v>
      </c>
      <c r="I64">
        <v>138</v>
      </c>
      <c r="J64">
        <v>120</v>
      </c>
      <c r="K64">
        <v>69</v>
      </c>
      <c r="L64">
        <v>2</v>
      </c>
      <c r="M64" s="2">
        <v>1.74</v>
      </c>
      <c r="N64" s="10">
        <v>87</v>
      </c>
      <c r="O64" s="2">
        <v>3.22</v>
      </c>
      <c r="P64" s="10">
        <v>40</v>
      </c>
    </row>
    <row r="65" spans="1:16" ht="12.75">
      <c r="A65" s="11" t="str">
        <f t="shared" si="7"/>
        <v>PILLIER</v>
      </c>
      <c r="B65" s="11" t="str">
        <f t="shared" si="8"/>
        <v>Jacques</v>
      </c>
      <c r="C65" s="11" t="str">
        <f t="shared" si="5"/>
        <v>Beynes</v>
      </c>
      <c r="D65">
        <f t="shared" si="6"/>
        <v>2</v>
      </c>
      <c r="E65" s="1">
        <v>43559</v>
      </c>
      <c r="F65" s="10">
        <v>16</v>
      </c>
      <c r="G65" s="2">
        <v>1.6</v>
      </c>
      <c r="H65">
        <v>45</v>
      </c>
      <c r="I65">
        <v>135</v>
      </c>
      <c r="J65">
        <v>90</v>
      </c>
      <c r="K65">
        <v>59</v>
      </c>
      <c r="L65">
        <v>0</v>
      </c>
      <c r="M65" s="2">
        <v>1.53</v>
      </c>
      <c r="N65" s="10">
        <v>67</v>
      </c>
      <c r="O65" s="2"/>
      <c r="P65" s="10">
        <v>0</v>
      </c>
    </row>
    <row r="66" spans="1:16" ht="12.75">
      <c r="A66" s="11" t="str">
        <f t="shared" si="7"/>
        <v>PILLIER</v>
      </c>
      <c r="B66" s="11" t="str">
        <f t="shared" si="8"/>
        <v>Jacques</v>
      </c>
      <c r="C66" s="11" t="str">
        <f t="shared" si="5"/>
        <v>Beynes</v>
      </c>
      <c r="D66">
        <f t="shared" si="6"/>
        <v>2</v>
      </c>
      <c r="E66" s="1">
        <v>43552</v>
      </c>
      <c r="F66" s="10">
        <v>15</v>
      </c>
      <c r="G66" s="2">
        <v>1.55</v>
      </c>
      <c r="H66">
        <v>44</v>
      </c>
      <c r="I66">
        <v>132</v>
      </c>
      <c r="J66">
        <v>102</v>
      </c>
      <c r="K66">
        <v>69</v>
      </c>
      <c r="L66">
        <v>0</v>
      </c>
      <c r="M66" s="2">
        <v>1.48</v>
      </c>
      <c r="N66" s="10">
        <v>77</v>
      </c>
      <c r="O66" s="2"/>
      <c r="P66" s="10">
        <v>0</v>
      </c>
    </row>
    <row r="67" spans="1:16" ht="12.75">
      <c r="A67" s="11" t="str">
        <f t="shared" si="7"/>
        <v>PILLIER</v>
      </c>
      <c r="B67" s="11" t="str">
        <f t="shared" si="8"/>
        <v>Jacques</v>
      </c>
      <c r="C67" s="11" t="str">
        <f t="shared" si="5"/>
        <v>Beynes</v>
      </c>
      <c r="D67">
        <f t="shared" si="6"/>
        <v>2</v>
      </c>
      <c r="E67" s="1">
        <v>43545</v>
      </c>
      <c r="F67" s="10">
        <v>14</v>
      </c>
      <c r="G67" s="2">
        <v>1.43</v>
      </c>
      <c r="H67">
        <v>43</v>
      </c>
      <c r="I67">
        <v>129</v>
      </c>
      <c r="J67">
        <v>117</v>
      </c>
      <c r="K67">
        <v>63</v>
      </c>
      <c r="L67">
        <v>2</v>
      </c>
      <c r="M67" s="2">
        <v>1.86</v>
      </c>
      <c r="N67" s="10">
        <v>91</v>
      </c>
      <c r="O67" s="2">
        <v>13.64</v>
      </c>
      <c r="P67" s="10">
        <v>40</v>
      </c>
    </row>
    <row r="68" spans="1:16" ht="12.75">
      <c r="A68" s="11" t="str">
        <f t="shared" si="7"/>
        <v>PILLIER</v>
      </c>
      <c r="B68" s="11" t="str">
        <f t="shared" si="8"/>
        <v>Jacques</v>
      </c>
      <c r="C68" s="11" t="str">
        <f t="shared" si="5"/>
        <v>Beynes</v>
      </c>
      <c r="D68">
        <f t="shared" si="6"/>
        <v>2</v>
      </c>
      <c r="E68" s="1">
        <v>43503</v>
      </c>
      <c r="F68" s="10">
        <v>13</v>
      </c>
      <c r="G68" s="2">
        <v>1.32</v>
      </c>
      <c r="H68">
        <v>43</v>
      </c>
      <c r="I68">
        <v>129</v>
      </c>
      <c r="J68">
        <v>124</v>
      </c>
      <c r="K68">
        <v>83</v>
      </c>
      <c r="L68">
        <v>2</v>
      </c>
      <c r="M68" s="2">
        <v>1.49</v>
      </c>
      <c r="N68" s="10">
        <v>96</v>
      </c>
      <c r="O68" s="2">
        <v>6.19</v>
      </c>
      <c r="P68" s="10">
        <v>40</v>
      </c>
    </row>
    <row r="69" spans="1:16" ht="12.75">
      <c r="A69" s="11" t="str">
        <f t="shared" si="7"/>
        <v>PILLIER</v>
      </c>
      <c r="B69" s="11" t="str">
        <f t="shared" si="8"/>
        <v>Jacques</v>
      </c>
      <c r="C69" s="11" t="str">
        <f t="shared" si="5"/>
        <v>Beynes</v>
      </c>
      <c r="D69">
        <f t="shared" si="6"/>
        <v>2</v>
      </c>
      <c r="E69" s="1">
        <v>43496</v>
      </c>
      <c r="F69" s="10">
        <v>12</v>
      </c>
      <c r="G69" s="2">
        <v>1.4</v>
      </c>
      <c r="H69">
        <v>43</v>
      </c>
      <c r="I69">
        <v>129</v>
      </c>
      <c r="J69">
        <v>123</v>
      </c>
      <c r="K69">
        <v>89</v>
      </c>
      <c r="L69">
        <v>2</v>
      </c>
      <c r="M69" s="2">
        <v>1.38</v>
      </c>
      <c r="N69" s="10">
        <v>95</v>
      </c>
      <c r="O69" s="2"/>
      <c r="P69" s="10">
        <v>40</v>
      </c>
    </row>
    <row r="70" spans="1:16" ht="12.75">
      <c r="A70" s="11" t="str">
        <f t="shared" si="7"/>
        <v>PILLIER</v>
      </c>
      <c r="B70" s="11" t="str">
        <f t="shared" si="8"/>
        <v>Jacques</v>
      </c>
      <c r="C70" s="11" t="str">
        <f t="shared" si="5"/>
        <v>Beynes</v>
      </c>
      <c r="D70">
        <f t="shared" si="6"/>
        <v>2</v>
      </c>
      <c r="E70" s="1">
        <v>43489</v>
      </c>
      <c r="F70" s="10">
        <v>11</v>
      </c>
      <c r="G70" s="2">
        <v>1.36</v>
      </c>
      <c r="H70">
        <v>43</v>
      </c>
      <c r="I70">
        <v>129</v>
      </c>
      <c r="J70">
        <v>110</v>
      </c>
      <c r="K70">
        <v>78</v>
      </c>
      <c r="L70">
        <v>0</v>
      </c>
      <c r="M70" s="2">
        <v>1.41</v>
      </c>
      <c r="N70" s="10">
        <v>85</v>
      </c>
      <c r="O70" s="2">
        <v>1.57</v>
      </c>
      <c r="P70" s="10">
        <v>0</v>
      </c>
    </row>
    <row r="71" spans="1:16" ht="12.75">
      <c r="A71" s="11" t="str">
        <f t="shared" si="7"/>
        <v>PILLIER</v>
      </c>
      <c r="B71" s="11" t="str">
        <f t="shared" si="8"/>
        <v>Jacques</v>
      </c>
      <c r="C71" s="11" t="str">
        <f t="shared" si="5"/>
        <v>Beynes</v>
      </c>
      <c r="D71">
        <f t="shared" si="6"/>
        <v>2</v>
      </c>
      <c r="E71" s="1">
        <v>43482</v>
      </c>
      <c r="F71" s="10">
        <v>10</v>
      </c>
      <c r="G71" s="2">
        <v>1.49</v>
      </c>
      <c r="H71">
        <v>43</v>
      </c>
      <c r="I71">
        <v>129</v>
      </c>
      <c r="J71">
        <v>89</v>
      </c>
      <c r="K71">
        <v>77</v>
      </c>
      <c r="L71">
        <v>0</v>
      </c>
      <c r="M71" s="2">
        <v>1.16</v>
      </c>
      <c r="N71" s="10">
        <v>69</v>
      </c>
      <c r="O71" s="2"/>
      <c r="P71" s="10">
        <v>0</v>
      </c>
    </row>
    <row r="72" spans="1:16" ht="12.75">
      <c r="A72" s="11" t="str">
        <f t="shared" si="7"/>
        <v>PILLIER</v>
      </c>
      <c r="B72" s="11" t="str">
        <f t="shared" si="8"/>
        <v>Jacques</v>
      </c>
      <c r="C72" s="11" t="str">
        <f t="shared" si="5"/>
        <v>Beynes</v>
      </c>
      <c r="D72">
        <f t="shared" si="6"/>
        <v>2</v>
      </c>
      <c r="E72" s="1">
        <v>43454</v>
      </c>
      <c r="F72" s="10">
        <v>9</v>
      </c>
      <c r="G72" s="2">
        <v>1.43</v>
      </c>
      <c r="H72">
        <v>43</v>
      </c>
      <c r="I72">
        <v>129</v>
      </c>
      <c r="J72">
        <v>129</v>
      </c>
      <c r="K72">
        <v>80</v>
      </c>
      <c r="L72">
        <v>3</v>
      </c>
      <c r="M72" s="2">
        <v>1.61</v>
      </c>
      <c r="N72" s="10">
        <v>100</v>
      </c>
      <c r="O72" s="2">
        <v>6.29</v>
      </c>
      <c r="P72" s="10">
        <v>60</v>
      </c>
    </row>
    <row r="73" spans="1:16" ht="12.75">
      <c r="A73" s="11" t="str">
        <f t="shared" si="7"/>
        <v>PILLIER</v>
      </c>
      <c r="B73" s="11" t="str">
        <f t="shared" si="8"/>
        <v>Jacques</v>
      </c>
      <c r="C73" s="11" t="str">
        <f t="shared" si="5"/>
        <v>Beynes</v>
      </c>
      <c r="D73">
        <f t="shared" si="6"/>
        <v>2</v>
      </c>
      <c r="E73" s="1">
        <v>43447</v>
      </c>
      <c r="F73" s="10">
        <v>8</v>
      </c>
      <c r="G73" s="2">
        <v>1.48</v>
      </c>
      <c r="H73">
        <v>43</v>
      </c>
      <c r="I73">
        <v>129</v>
      </c>
      <c r="J73">
        <v>106</v>
      </c>
      <c r="K73">
        <v>81</v>
      </c>
      <c r="L73">
        <v>2</v>
      </c>
      <c r="M73" s="2">
        <v>1.31</v>
      </c>
      <c r="N73" s="10">
        <v>82</v>
      </c>
      <c r="O73" s="2"/>
      <c r="P73" s="10">
        <v>40</v>
      </c>
    </row>
    <row r="74" spans="1:16" ht="12.75">
      <c r="A74" s="11" t="str">
        <f t="shared" si="7"/>
        <v>PILLIER</v>
      </c>
      <c r="B74" s="11" t="str">
        <f t="shared" si="8"/>
        <v>Jacques</v>
      </c>
      <c r="C74" s="11" t="str">
        <f t="shared" si="5"/>
        <v>Beynes</v>
      </c>
      <c r="D74">
        <f t="shared" si="6"/>
        <v>2</v>
      </c>
      <c r="E74" s="1">
        <v>43440</v>
      </c>
      <c r="F74" s="10">
        <v>7</v>
      </c>
      <c r="G74" s="2">
        <v>1.52</v>
      </c>
      <c r="H74">
        <v>43</v>
      </c>
      <c r="I74">
        <v>129</v>
      </c>
      <c r="J74">
        <v>104</v>
      </c>
      <c r="K74">
        <v>67</v>
      </c>
      <c r="L74">
        <v>1</v>
      </c>
      <c r="M74" s="2">
        <v>1.55</v>
      </c>
      <c r="N74" s="10">
        <v>81</v>
      </c>
      <c r="O74" s="2">
        <v>0.8</v>
      </c>
      <c r="P74" s="10">
        <v>20</v>
      </c>
    </row>
    <row r="75" spans="1:16" ht="12.75">
      <c r="A75" s="11" t="str">
        <f t="shared" si="7"/>
        <v>PILLIER</v>
      </c>
      <c r="B75" s="11" t="str">
        <f t="shared" si="8"/>
        <v>Jacques</v>
      </c>
      <c r="C75" s="11" t="str">
        <f t="shared" si="5"/>
        <v>Beynes</v>
      </c>
      <c r="D75">
        <f t="shared" si="6"/>
        <v>2</v>
      </c>
      <c r="E75" s="1">
        <v>43433</v>
      </c>
      <c r="F75" s="10">
        <v>6</v>
      </c>
      <c r="G75" s="2">
        <v>1.57</v>
      </c>
      <c r="H75">
        <v>44</v>
      </c>
      <c r="I75">
        <v>132</v>
      </c>
      <c r="J75">
        <v>130</v>
      </c>
      <c r="K75">
        <v>89</v>
      </c>
      <c r="L75">
        <v>2</v>
      </c>
      <c r="M75" s="2">
        <v>1.46</v>
      </c>
      <c r="N75" s="10">
        <v>98</v>
      </c>
      <c r="O75" s="2"/>
      <c r="P75" s="10">
        <v>40</v>
      </c>
    </row>
    <row r="76" spans="1:16" ht="12.75">
      <c r="A76" s="11" t="str">
        <f t="shared" si="7"/>
        <v>PILLIER</v>
      </c>
      <c r="B76" s="11" t="str">
        <f t="shared" si="8"/>
        <v>Jacques</v>
      </c>
      <c r="C76" s="11" t="str">
        <f t="shared" si="5"/>
        <v>Beynes</v>
      </c>
      <c r="D76">
        <f t="shared" si="6"/>
        <v>2</v>
      </c>
      <c r="E76" s="1">
        <v>43426</v>
      </c>
      <c r="F76" s="10">
        <v>5</v>
      </c>
      <c r="G76" s="2">
        <v>1.62</v>
      </c>
      <c r="H76">
        <v>46</v>
      </c>
      <c r="I76">
        <v>138</v>
      </c>
      <c r="J76">
        <v>138</v>
      </c>
      <c r="K76">
        <v>96</v>
      </c>
      <c r="L76">
        <v>3</v>
      </c>
      <c r="M76" s="2">
        <v>1.44</v>
      </c>
      <c r="N76" s="10">
        <v>100</v>
      </c>
      <c r="O76" s="2"/>
      <c r="P76" s="10">
        <v>60</v>
      </c>
    </row>
    <row r="77" spans="1:16" ht="12.75">
      <c r="A77" s="11" t="str">
        <f t="shared" si="7"/>
        <v>PILLIER</v>
      </c>
      <c r="B77" s="11" t="str">
        <f t="shared" si="8"/>
        <v>Jacques</v>
      </c>
      <c r="C77" s="11" t="str">
        <f t="shared" si="5"/>
        <v>Beynes</v>
      </c>
      <c r="D77">
        <f t="shared" si="6"/>
        <v>2</v>
      </c>
      <c r="E77" s="1">
        <v>43419</v>
      </c>
      <c r="F77" s="10">
        <v>4</v>
      </c>
      <c r="G77" s="2">
        <v>1.5</v>
      </c>
      <c r="H77">
        <v>43</v>
      </c>
      <c r="I77">
        <v>129</v>
      </c>
      <c r="J77">
        <v>122</v>
      </c>
      <c r="K77">
        <v>72</v>
      </c>
      <c r="L77">
        <v>2</v>
      </c>
      <c r="M77" s="2">
        <v>1.69</v>
      </c>
      <c r="N77" s="10">
        <v>95</v>
      </c>
      <c r="O77" s="2">
        <v>5.99</v>
      </c>
      <c r="P77" s="10">
        <v>40</v>
      </c>
    </row>
    <row r="78" spans="1:16" ht="12.75">
      <c r="A78" s="11" t="str">
        <f t="shared" si="7"/>
        <v>PILLIER</v>
      </c>
      <c r="B78" s="11" t="str">
        <f t="shared" si="8"/>
        <v>Jacques</v>
      </c>
      <c r="C78" s="11" t="str">
        <f t="shared" si="5"/>
        <v>Beynes</v>
      </c>
      <c r="D78">
        <f t="shared" si="6"/>
        <v>2</v>
      </c>
      <c r="E78" s="1">
        <v>43391</v>
      </c>
      <c r="F78" s="10">
        <v>3</v>
      </c>
      <c r="G78" s="2">
        <v>1.47</v>
      </c>
      <c r="H78">
        <v>43</v>
      </c>
      <c r="I78">
        <v>129</v>
      </c>
      <c r="J78">
        <v>122</v>
      </c>
      <c r="K78">
        <v>75</v>
      </c>
      <c r="L78">
        <v>2</v>
      </c>
      <c r="M78" s="2">
        <v>1.63</v>
      </c>
      <c r="N78" s="10">
        <v>95</v>
      </c>
      <c r="O78" s="2">
        <v>5.15</v>
      </c>
      <c r="P78" s="10">
        <v>40</v>
      </c>
    </row>
    <row r="79" spans="1:16" ht="13.5" thickBot="1">
      <c r="A79" s="11" t="str">
        <f t="shared" si="7"/>
        <v>PILLIER</v>
      </c>
      <c r="B79" s="11" t="str">
        <f t="shared" si="8"/>
        <v>Jacques</v>
      </c>
      <c r="C79" s="11" t="str">
        <f t="shared" si="5"/>
        <v>Beynes</v>
      </c>
      <c r="D79">
        <f t="shared" si="6"/>
        <v>2</v>
      </c>
      <c r="E79" s="1">
        <v>43384</v>
      </c>
      <c r="F79" s="10">
        <v>2</v>
      </c>
      <c r="G79" s="2">
        <v>1.46</v>
      </c>
      <c r="H79">
        <v>43</v>
      </c>
      <c r="I79">
        <v>129</v>
      </c>
      <c r="J79">
        <v>112</v>
      </c>
      <c r="K79">
        <v>73</v>
      </c>
      <c r="L79">
        <v>2</v>
      </c>
      <c r="M79" s="2">
        <v>1.53</v>
      </c>
      <c r="N79" s="10">
        <v>87</v>
      </c>
      <c r="O79" s="2">
        <v>2.08</v>
      </c>
      <c r="P79" s="10">
        <v>40</v>
      </c>
    </row>
    <row r="80" spans="1:19" ht="12.75" customHeight="1" thickBot="1">
      <c r="A80" s="12" t="str">
        <f t="shared" si="7"/>
        <v>PILLIER</v>
      </c>
      <c r="B80" s="13" t="str">
        <f t="shared" si="8"/>
        <v>Jacques</v>
      </c>
      <c r="C80" s="13" t="str">
        <f t="shared" si="5"/>
        <v>Beynes</v>
      </c>
      <c r="D80" s="14">
        <f t="shared" si="6"/>
        <v>2</v>
      </c>
      <c r="E80" s="15">
        <v>43377</v>
      </c>
      <c r="F80" s="16">
        <v>1</v>
      </c>
      <c r="G80" s="17">
        <v>1.51</v>
      </c>
      <c r="H80" s="14">
        <v>43</v>
      </c>
      <c r="I80" s="14">
        <v>129</v>
      </c>
      <c r="J80" s="14">
        <v>110</v>
      </c>
      <c r="K80" s="14">
        <v>81</v>
      </c>
      <c r="L80" s="14">
        <v>1</v>
      </c>
      <c r="M80" s="17">
        <v>1.36</v>
      </c>
      <c r="N80" s="16">
        <v>85</v>
      </c>
      <c r="O80" s="17"/>
      <c r="P80" s="16">
        <v>20</v>
      </c>
      <c r="Q80" s="14">
        <v>2083</v>
      </c>
      <c r="R80" s="14">
        <v>1376</v>
      </c>
      <c r="S80" s="18">
        <v>1.5138081395348837</v>
      </c>
    </row>
    <row r="81" spans="1:16" ht="12.75">
      <c r="A81" s="11" t="s">
        <v>34</v>
      </c>
      <c r="B81" s="11" t="s">
        <v>35</v>
      </c>
      <c r="C81" s="11" t="str">
        <f t="shared" si="5"/>
        <v>Beynes</v>
      </c>
      <c r="D81">
        <f t="shared" si="6"/>
        <v>2</v>
      </c>
      <c r="E81" s="1">
        <v>43594</v>
      </c>
      <c r="F81" s="10">
        <v>18</v>
      </c>
      <c r="G81" s="2">
        <v>1.6</v>
      </c>
      <c r="H81">
        <v>45</v>
      </c>
      <c r="I81">
        <v>135</v>
      </c>
      <c r="J81">
        <v>126</v>
      </c>
      <c r="K81">
        <v>73</v>
      </c>
      <c r="L81">
        <v>2</v>
      </c>
      <c r="M81" s="2">
        <v>1.73</v>
      </c>
      <c r="N81" s="10">
        <v>93</v>
      </c>
      <c r="O81" s="2">
        <v>3.79</v>
      </c>
      <c r="P81" s="10">
        <v>40</v>
      </c>
    </row>
    <row r="82" spans="1:16" ht="12.75">
      <c r="A82" s="11" t="str">
        <f t="shared" si="7"/>
        <v>ESPOSITO</v>
      </c>
      <c r="B82" s="11" t="str">
        <f t="shared" si="8"/>
        <v>Alberto</v>
      </c>
      <c r="C82" s="11" t="str">
        <f t="shared" si="5"/>
        <v>Beynes</v>
      </c>
      <c r="D82">
        <f t="shared" si="6"/>
        <v>2</v>
      </c>
      <c r="E82" s="1">
        <v>43566</v>
      </c>
      <c r="F82" s="10">
        <v>17</v>
      </c>
      <c r="G82" s="2">
        <v>1.66</v>
      </c>
      <c r="H82">
        <v>47</v>
      </c>
      <c r="I82">
        <v>141</v>
      </c>
      <c r="J82">
        <v>113</v>
      </c>
      <c r="K82">
        <v>73</v>
      </c>
      <c r="L82">
        <v>0</v>
      </c>
      <c r="M82" s="2">
        <v>1.55</v>
      </c>
      <c r="N82" s="10">
        <v>80</v>
      </c>
      <c r="O82" s="2"/>
      <c r="P82" s="10">
        <v>0</v>
      </c>
    </row>
    <row r="83" spans="1:16" ht="12.75">
      <c r="A83" s="11" t="str">
        <f t="shared" si="7"/>
        <v>ESPOSITO</v>
      </c>
      <c r="B83" s="11" t="str">
        <f t="shared" si="8"/>
        <v>Alberto</v>
      </c>
      <c r="C83" s="11" t="str">
        <f t="shared" si="5"/>
        <v>Beynes</v>
      </c>
      <c r="D83">
        <f t="shared" si="6"/>
        <v>2</v>
      </c>
      <c r="E83" s="1">
        <v>43559</v>
      </c>
      <c r="F83" s="10">
        <v>16</v>
      </c>
      <c r="G83" s="2">
        <v>1.55</v>
      </c>
      <c r="H83">
        <v>44</v>
      </c>
      <c r="I83">
        <v>132</v>
      </c>
      <c r="J83">
        <v>126</v>
      </c>
      <c r="K83">
        <v>77</v>
      </c>
      <c r="L83">
        <v>2</v>
      </c>
      <c r="M83" s="2">
        <v>1.64</v>
      </c>
      <c r="N83" s="10">
        <v>95</v>
      </c>
      <c r="O83" s="2">
        <v>2.77</v>
      </c>
      <c r="P83" s="10">
        <v>40</v>
      </c>
    </row>
    <row r="84" spans="1:16" ht="12.75">
      <c r="A84" s="11" t="str">
        <f t="shared" si="7"/>
        <v>ESPOSITO</v>
      </c>
      <c r="B84" s="11" t="str">
        <f t="shared" si="8"/>
        <v>Alberto</v>
      </c>
      <c r="C84" s="11" t="str">
        <f t="shared" si="5"/>
        <v>Beynes</v>
      </c>
      <c r="D84">
        <f t="shared" si="6"/>
        <v>2</v>
      </c>
      <c r="E84" s="1">
        <v>43552</v>
      </c>
      <c r="F84" s="10">
        <v>15</v>
      </c>
      <c r="G84" s="2">
        <v>1.62</v>
      </c>
      <c r="H84">
        <v>46</v>
      </c>
      <c r="I84">
        <v>138</v>
      </c>
      <c r="J84">
        <v>128</v>
      </c>
      <c r="K84">
        <v>79</v>
      </c>
      <c r="L84">
        <v>2</v>
      </c>
      <c r="M84" s="2">
        <v>1.62</v>
      </c>
      <c r="N84" s="10">
        <v>93</v>
      </c>
      <c r="O84" s="2">
        <v>0</v>
      </c>
      <c r="P84" s="10">
        <v>40</v>
      </c>
    </row>
    <row r="85" spans="1:16" ht="12.75">
      <c r="A85" s="11" t="str">
        <f t="shared" si="7"/>
        <v>ESPOSITO</v>
      </c>
      <c r="B85" s="11" t="str">
        <f t="shared" si="8"/>
        <v>Alberto</v>
      </c>
      <c r="C85" s="11" t="str">
        <f t="shared" si="5"/>
        <v>Beynes</v>
      </c>
      <c r="D85">
        <f t="shared" si="6"/>
        <v>2</v>
      </c>
      <c r="E85" s="1">
        <v>43545</v>
      </c>
      <c r="F85" s="10">
        <v>14</v>
      </c>
      <c r="G85" s="2">
        <v>1.48</v>
      </c>
      <c r="H85">
        <v>44</v>
      </c>
      <c r="I85">
        <v>132</v>
      </c>
      <c r="J85">
        <v>132</v>
      </c>
      <c r="K85">
        <v>76</v>
      </c>
      <c r="L85">
        <v>3</v>
      </c>
      <c r="M85" s="2">
        <v>1.74</v>
      </c>
      <c r="N85" s="10">
        <v>100</v>
      </c>
      <c r="O85" s="2">
        <v>8.78</v>
      </c>
      <c r="P85" s="10">
        <v>60</v>
      </c>
    </row>
    <row r="86" spans="1:16" ht="12.75">
      <c r="A86" s="11" t="str">
        <f aca="true" t="shared" si="9" ref="A86:A149">A85</f>
        <v>ESPOSITO</v>
      </c>
      <c r="B86" s="11" t="str">
        <f aca="true" t="shared" si="10" ref="B86:B149">B85</f>
        <v>Alberto</v>
      </c>
      <c r="C86" s="11" t="str">
        <f aca="true" t="shared" si="11" ref="C86:C149">C85</f>
        <v>Beynes</v>
      </c>
      <c r="D86">
        <f aca="true" t="shared" si="12" ref="D86:D149">D85</f>
        <v>2</v>
      </c>
      <c r="E86" s="1">
        <v>43538</v>
      </c>
      <c r="F86" s="10">
        <v>13</v>
      </c>
      <c r="G86" s="2">
        <v>1.48</v>
      </c>
      <c r="H86">
        <v>44</v>
      </c>
      <c r="I86">
        <v>132</v>
      </c>
      <c r="J86">
        <v>112</v>
      </c>
      <c r="K86">
        <v>85</v>
      </c>
      <c r="L86">
        <v>2</v>
      </c>
      <c r="M86" s="2">
        <v>1.32</v>
      </c>
      <c r="N86" s="10">
        <v>85</v>
      </c>
      <c r="O86" s="2"/>
      <c r="P86" s="10">
        <v>40</v>
      </c>
    </row>
    <row r="87" spans="1:16" ht="12.75">
      <c r="A87" s="11" t="str">
        <f t="shared" si="9"/>
        <v>ESPOSITO</v>
      </c>
      <c r="B87" s="11" t="str">
        <f t="shared" si="10"/>
        <v>Alberto</v>
      </c>
      <c r="C87" s="11" t="str">
        <f t="shared" si="11"/>
        <v>Beynes</v>
      </c>
      <c r="D87">
        <f t="shared" si="12"/>
        <v>2</v>
      </c>
      <c r="E87" s="1">
        <v>43517</v>
      </c>
      <c r="F87" s="10">
        <v>12</v>
      </c>
      <c r="G87" s="2">
        <v>1.39</v>
      </c>
      <c r="H87">
        <v>44</v>
      </c>
      <c r="I87">
        <v>132</v>
      </c>
      <c r="J87">
        <v>131</v>
      </c>
      <c r="K87">
        <v>71</v>
      </c>
      <c r="L87">
        <v>2</v>
      </c>
      <c r="M87" s="2">
        <v>1.85</v>
      </c>
      <c r="N87" s="10">
        <v>99</v>
      </c>
      <c r="O87" s="2">
        <v>16.42</v>
      </c>
      <c r="P87" s="10">
        <v>40</v>
      </c>
    </row>
    <row r="88" spans="1:16" ht="12.75">
      <c r="A88" s="11" t="str">
        <f t="shared" si="9"/>
        <v>ESPOSITO</v>
      </c>
      <c r="B88" s="11" t="str">
        <f t="shared" si="10"/>
        <v>Alberto</v>
      </c>
      <c r="C88" s="11" t="str">
        <f t="shared" si="11"/>
        <v>Beynes</v>
      </c>
      <c r="D88">
        <f t="shared" si="12"/>
        <v>2</v>
      </c>
      <c r="E88" s="1">
        <v>43503</v>
      </c>
      <c r="F88" s="10">
        <v>11</v>
      </c>
      <c r="G88" s="2">
        <v>1.47</v>
      </c>
      <c r="H88">
        <v>44</v>
      </c>
      <c r="I88">
        <v>132</v>
      </c>
      <c r="J88">
        <v>102</v>
      </c>
      <c r="K88">
        <v>77</v>
      </c>
      <c r="L88">
        <v>1</v>
      </c>
      <c r="M88" s="2">
        <v>1.32</v>
      </c>
      <c r="N88" s="10">
        <v>77</v>
      </c>
      <c r="O88" s="2"/>
      <c r="P88" s="10">
        <v>20</v>
      </c>
    </row>
    <row r="89" spans="1:16" ht="12.75">
      <c r="A89" s="11" t="str">
        <f t="shared" si="9"/>
        <v>ESPOSITO</v>
      </c>
      <c r="B89" s="11" t="str">
        <f t="shared" si="10"/>
        <v>Alberto</v>
      </c>
      <c r="C89" s="11" t="str">
        <f t="shared" si="11"/>
        <v>Beynes</v>
      </c>
      <c r="D89">
        <f t="shared" si="12"/>
        <v>2</v>
      </c>
      <c r="E89" s="1">
        <v>43482</v>
      </c>
      <c r="F89" s="10">
        <v>10</v>
      </c>
      <c r="G89" s="2">
        <v>1.53</v>
      </c>
      <c r="H89">
        <v>44</v>
      </c>
      <c r="I89">
        <v>132</v>
      </c>
      <c r="J89">
        <v>117</v>
      </c>
      <c r="K89">
        <v>89</v>
      </c>
      <c r="L89">
        <v>2</v>
      </c>
      <c r="M89" s="2">
        <v>1.31</v>
      </c>
      <c r="N89" s="10">
        <v>89</v>
      </c>
      <c r="O89" s="2"/>
      <c r="P89" s="10">
        <v>40</v>
      </c>
    </row>
    <row r="90" spans="1:16" ht="12.75">
      <c r="A90" s="11" t="str">
        <f t="shared" si="9"/>
        <v>ESPOSITO</v>
      </c>
      <c r="B90" s="11" t="str">
        <f t="shared" si="10"/>
        <v>Alberto</v>
      </c>
      <c r="C90" s="11" t="str">
        <f t="shared" si="11"/>
        <v>Beynes</v>
      </c>
      <c r="D90">
        <f t="shared" si="12"/>
        <v>2</v>
      </c>
      <c r="E90" s="1">
        <v>43454</v>
      </c>
      <c r="F90" s="10">
        <v>9</v>
      </c>
      <c r="G90" s="2">
        <v>1.46</v>
      </c>
      <c r="H90">
        <v>44</v>
      </c>
      <c r="I90">
        <v>132</v>
      </c>
      <c r="J90">
        <v>106</v>
      </c>
      <c r="K90">
        <v>67</v>
      </c>
      <c r="L90">
        <v>2</v>
      </c>
      <c r="M90" s="2">
        <v>1.58</v>
      </c>
      <c r="N90" s="10">
        <v>80</v>
      </c>
      <c r="O90" s="2">
        <v>3.3</v>
      </c>
      <c r="P90" s="10">
        <v>40</v>
      </c>
    </row>
    <row r="91" spans="1:16" ht="12.75">
      <c r="A91" s="11" t="str">
        <f t="shared" si="9"/>
        <v>ESPOSITO</v>
      </c>
      <c r="B91" s="11" t="str">
        <f t="shared" si="10"/>
        <v>Alberto</v>
      </c>
      <c r="C91" s="11" t="str">
        <f t="shared" si="11"/>
        <v>Beynes</v>
      </c>
      <c r="D91">
        <f t="shared" si="12"/>
        <v>2</v>
      </c>
      <c r="E91" s="1">
        <v>43447</v>
      </c>
      <c r="F91" s="10">
        <v>8</v>
      </c>
      <c r="G91" s="2">
        <v>1.52</v>
      </c>
      <c r="H91">
        <v>44</v>
      </c>
      <c r="I91">
        <v>132</v>
      </c>
      <c r="J91">
        <v>114</v>
      </c>
      <c r="K91">
        <v>74</v>
      </c>
      <c r="L91">
        <v>2</v>
      </c>
      <c r="M91" s="2">
        <v>1.54</v>
      </c>
      <c r="N91" s="10">
        <v>86</v>
      </c>
      <c r="O91" s="2">
        <v>0.57</v>
      </c>
      <c r="P91" s="10">
        <v>40</v>
      </c>
    </row>
    <row r="92" spans="1:16" ht="12.75">
      <c r="A92" s="11" t="str">
        <f t="shared" si="9"/>
        <v>ESPOSITO</v>
      </c>
      <c r="B92" s="11" t="str">
        <f t="shared" si="10"/>
        <v>Alberto</v>
      </c>
      <c r="C92" s="11" t="str">
        <f t="shared" si="11"/>
        <v>Beynes</v>
      </c>
      <c r="D92">
        <f t="shared" si="12"/>
        <v>2</v>
      </c>
      <c r="E92" s="1">
        <v>43440</v>
      </c>
      <c r="F92" s="10">
        <v>7</v>
      </c>
      <c r="G92" s="2">
        <v>1.57</v>
      </c>
      <c r="H92">
        <v>44</v>
      </c>
      <c r="I92">
        <v>132</v>
      </c>
      <c r="J92">
        <v>108</v>
      </c>
      <c r="K92">
        <v>73</v>
      </c>
      <c r="L92">
        <v>2</v>
      </c>
      <c r="M92" s="2">
        <v>1.48</v>
      </c>
      <c r="N92" s="10">
        <v>82</v>
      </c>
      <c r="O92" s="2"/>
      <c r="P92" s="10">
        <v>40</v>
      </c>
    </row>
    <row r="93" spans="1:16" ht="12.75">
      <c r="A93" s="11" t="str">
        <f t="shared" si="9"/>
        <v>ESPOSITO</v>
      </c>
      <c r="B93" s="11" t="str">
        <f t="shared" si="10"/>
        <v>Alberto</v>
      </c>
      <c r="C93" s="11" t="str">
        <f t="shared" si="11"/>
        <v>Beynes</v>
      </c>
      <c r="D93">
        <f t="shared" si="12"/>
        <v>2</v>
      </c>
      <c r="E93" s="1">
        <v>43433</v>
      </c>
      <c r="F93" s="10">
        <v>6</v>
      </c>
      <c r="G93" s="2">
        <v>1.5</v>
      </c>
      <c r="H93">
        <v>44</v>
      </c>
      <c r="I93">
        <v>132</v>
      </c>
      <c r="J93">
        <v>130</v>
      </c>
      <c r="K93">
        <v>94</v>
      </c>
      <c r="L93">
        <v>2</v>
      </c>
      <c r="M93" s="2">
        <v>1.38</v>
      </c>
      <c r="N93" s="10">
        <v>98</v>
      </c>
      <c r="O93" s="2"/>
      <c r="P93" s="10">
        <v>40</v>
      </c>
    </row>
    <row r="94" spans="1:16" ht="12.75">
      <c r="A94" s="11" t="str">
        <f t="shared" si="9"/>
        <v>ESPOSITO</v>
      </c>
      <c r="B94" s="11" t="str">
        <f t="shared" si="10"/>
        <v>Alberto</v>
      </c>
      <c r="C94" s="11" t="str">
        <f t="shared" si="11"/>
        <v>Beynes</v>
      </c>
      <c r="D94">
        <f t="shared" si="12"/>
        <v>2</v>
      </c>
      <c r="E94" s="1">
        <v>43426</v>
      </c>
      <c r="F94" s="10">
        <v>5</v>
      </c>
      <c r="G94" s="2">
        <v>1.41</v>
      </c>
      <c r="H94">
        <v>44</v>
      </c>
      <c r="I94">
        <v>132</v>
      </c>
      <c r="J94">
        <v>120</v>
      </c>
      <c r="K94">
        <v>68</v>
      </c>
      <c r="L94">
        <v>2</v>
      </c>
      <c r="M94" s="2">
        <v>1.76</v>
      </c>
      <c r="N94" s="10">
        <v>91</v>
      </c>
      <c r="O94" s="2">
        <v>11.28</v>
      </c>
      <c r="P94" s="10">
        <v>40</v>
      </c>
    </row>
    <row r="95" spans="1:16" ht="12.75">
      <c r="A95" s="11" t="str">
        <f t="shared" si="9"/>
        <v>ESPOSITO</v>
      </c>
      <c r="B95" s="11" t="str">
        <f t="shared" si="10"/>
        <v>Alberto</v>
      </c>
      <c r="C95" s="11" t="str">
        <f t="shared" si="11"/>
        <v>Beynes</v>
      </c>
      <c r="D95">
        <f t="shared" si="12"/>
        <v>2</v>
      </c>
      <c r="E95" s="1">
        <v>43419</v>
      </c>
      <c r="F95" s="10">
        <v>4</v>
      </c>
      <c r="G95" s="2">
        <v>1.28</v>
      </c>
      <c r="H95">
        <v>44</v>
      </c>
      <c r="I95">
        <v>132</v>
      </c>
      <c r="J95">
        <v>113</v>
      </c>
      <c r="K95">
        <v>69</v>
      </c>
      <c r="L95">
        <v>2</v>
      </c>
      <c r="M95" s="2">
        <v>1.64</v>
      </c>
      <c r="N95" s="10">
        <v>86</v>
      </c>
      <c r="O95" s="2">
        <v>12.04</v>
      </c>
      <c r="P95" s="10">
        <v>40</v>
      </c>
    </row>
    <row r="96" spans="1:16" ht="12.75">
      <c r="A96" s="11" t="str">
        <f t="shared" si="9"/>
        <v>ESPOSITO</v>
      </c>
      <c r="B96" s="11" t="str">
        <f t="shared" si="10"/>
        <v>Alberto</v>
      </c>
      <c r="C96" s="11" t="str">
        <f t="shared" si="11"/>
        <v>Beynes</v>
      </c>
      <c r="D96">
        <f t="shared" si="12"/>
        <v>2</v>
      </c>
      <c r="E96" s="1">
        <v>43391</v>
      </c>
      <c r="F96" s="10">
        <v>3</v>
      </c>
      <c r="G96" s="2">
        <v>1.41</v>
      </c>
      <c r="H96">
        <v>44</v>
      </c>
      <c r="I96">
        <v>132</v>
      </c>
      <c r="J96">
        <v>99</v>
      </c>
      <c r="K96">
        <v>85</v>
      </c>
      <c r="L96">
        <v>1</v>
      </c>
      <c r="M96" s="2">
        <v>1.16</v>
      </c>
      <c r="N96" s="10">
        <v>75</v>
      </c>
      <c r="O96" s="2"/>
      <c r="P96" s="10">
        <v>20</v>
      </c>
    </row>
    <row r="97" spans="1:16" ht="13.5" thickBot="1">
      <c r="A97" s="11" t="str">
        <f t="shared" si="9"/>
        <v>ESPOSITO</v>
      </c>
      <c r="B97" s="11" t="str">
        <f t="shared" si="10"/>
        <v>Alberto</v>
      </c>
      <c r="C97" s="11" t="str">
        <f t="shared" si="11"/>
        <v>Beynes</v>
      </c>
      <c r="D97">
        <f t="shared" si="12"/>
        <v>2</v>
      </c>
      <c r="E97" s="1">
        <v>43384</v>
      </c>
      <c r="F97" s="10">
        <v>2</v>
      </c>
      <c r="G97" s="2">
        <v>1.44</v>
      </c>
      <c r="H97">
        <v>44</v>
      </c>
      <c r="I97">
        <v>132</v>
      </c>
      <c r="J97">
        <v>124</v>
      </c>
      <c r="K97">
        <v>84</v>
      </c>
      <c r="L97">
        <v>2</v>
      </c>
      <c r="M97" s="2">
        <v>1.48</v>
      </c>
      <c r="N97" s="10">
        <v>94</v>
      </c>
      <c r="O97" s="2">
        <v>1.3</v>
      </c>
      <c r="P97" s="10">
        <v>40</v>
      </c>
    </row>
    <row r="98" spans="1:19" ht="12.75" customHeight="1" thickBot="1">
      <c r="A98" s="12" t="str">
        <f t="shared" si="9"/>
        <v>ESPOSITO</v>
      </c>
      <c r="B98" s="13" t="str">
        <f t="shared" si="10"/>
        <v>Alberto</v>
      </c>
      <c r="C98" s="13" t="str">
        <f t="shared" si="11"/>
        <v>Beynes</v>
      </c>
      <c r="D98" s="14">
        <f t="shared" si="12"/>
        <v>2</v>
      </c>
      <c r="E98" s="15">
        <v>43377</v>
      </c>
      <c r="F98" s="16">
        <v>1</v>
      </c>
      <c r="G98" s="17">
        <v>1.55</v>
      </c>
      <c r="H98" s="14">
        <v>44</v>
      </c>
      <c r="I98" s="14">
        <v>132</v>
      </c>
      <c r="J98" s="14">
        <v>89</v>
      </c>
      <c r="K98" s="14">
        <v>74</v>
      </c>
      <c r="L98" s="14">
        <v>1</v>
      </c>
      <c r="M98" s="17">
        <v>1.2</v>
      </c>
      <c r="N98" s="16">
        <v>67</v>
      </c>
      <c r="O98" s="17"/>
      <c r="P98" s="16">
        <v>20</v>
      </c>
      <c r="Q98" s="14">
        <v>2090</v>
      </c>
      <c r="R98" s="14">
        <v>1388</v>
      </c>
      <c r="S98" s="18">
        <v>1.505763688760807</v>
      </c>
    </row>
    <row r="99" spans="1:16" ht="12.75">
      <c r="A99" s="11" t="s">
        <v>33</v>
      </c>
      <c r="B99" s="11" t="s">
        <v>29</v>
      </c>
      <c r="C99" s="11" t="str">
        <f t="shared" si="11"/>
        <v>Beynes</v>
      </c>
      <c r="D99">
        <f t="shared" si="12"/>
        <v>2</v>
      </c>
      <c r="E99" s="1">
        <v>43489</v>
      </c>
      <c r="F99" s="10">
        <v>3</v>
      </c>
      <c r="G99" s="2">
        <v>1.1</v>
      </c>
      <c r="H99">
        <v>35</v>
      </c>
      <c r="I99">
        <v>105</v>
      </c>
      <c r="J99">
        <v>85</v>
      </c>
      <c r="K99">
        <v>78</v>
      </c>
      <c r="L99">
        <v>1</v>
      </c>
      <c r="M99" s="2">
        <v>1.09</v>
      </c>
      <c r="N99" s="10">
        <v>81</v>
      </c>
      <c r="O99" s="2"/>
      <c r="P99" s="10">
        <v>20</v>
      </c>
    </row>
    <row r="100" spans="1:16" ht="13.5" thickBot="1">
      <c r="A100" s="11" t="str">
        <f t="shared" si="9"/>
        <v>HUGUET</v>
      </c>
      <c r="B100" s="11" t="str">
        <f t="shared" si="10"/>
        <v>Michel</v>
      </c>
      <c r="C100" s="11" t="str">
        <f t="shared" si="11"/>
        <v>Beynes</v>
      </c>
      <c r="D100">
        <f t="shared" si="12"/>
        <v>2</v>
      </c>
      <c r="E100" s="1">
        <v>43440</v>
      </c>
      <c r="F100" s="10">
        <v>2</v>
      </c>
      <c r="G100" s="2">
        <v>1.12</v>
      </c>
      <c r="H100">
        <v>35</v>
      </c>
      <c r="I100">
        <v>105</v>
      </c>
      <c r="J100">
        <v>70</v>
      </c>
      <c r="K100">
        <v>68</v>
      </c>
      <c r="L100">
        <v>0</v>
      </c>
      <c r="M100" s="2">
        <v>1.03</v>
      </c>
      <c r="N100" s="10">
        <v>67</v>
      </c>
      <c r="O100" s="2"/>
      <c r="P100" s="10">
        <v>0</v>
      </c>
    </row>
    <row r="101" spans="1:19" ht="12.75" customHeight="1" thickBot="1">
      <c r="A101" s="12" t="str">
        <f t="shared" si="9"/>
        <v>HUGUET</v>
      </c>
      <c r="B101" s="13" t="str">
        <f t="shared" si="10"/>
        <v>Michel</v>
      </c>
      <c r="C101" s="13" t="str">
        <f t="shared" si="11"/>
        <v>Beynes</v>
      </c>
      <c r="D101" s="14">
        <f t="shared" si="12"/>
        <v>2</v>
      </c>
      <c r="E101" s="15">
        <v>43377</v>
      </c>
      <c r="F101" s="16">
        <v>1</v>
      </c>
      <c r="G101" s="17">
        <v>1.11</v>
      </c>
      <c r="H101" s="14">
        <v>35</v>
      </c>
      <c r="I101" s="14">
        <v>105</v>
      </c>
      <c r="J101" s="14">
        <v>80</v>
      </c>
      <c r="K101" s="14">
        <v>69</v>
      </c>
      <c r="L101" s="14">
        <v>2</v>
      </c>
      <c r="M101" s="17">
        <v>1.16</v>
      </c>
      <c r="N101" s="16">
        <v>76</v>
      </c>
      <c r="O101" s="17">
        <v>1.72</v>
      </c>
      <c r="P101" s="16">
        <v>40</v>
      </c>
      <c r="Q101" s="14">
        <v>235</v>
      </c>
      <c r="R101" s="14">
        <v>215</v>
      </c>
      <c r="S101" s="18">
        <v>1.0930232558139534</v>
      </c>
    </row>
    <row r="102" spans="1:16" ht="12.75">
      <c r="A102" s="11" t="s">
        <v>32</v>
      </c>
      <c r="B102" s="11" t="s">
        <v>27</v>
      </c>
      <c r="C102" s="11" t="str">
        <f t="shared" si="11"/>
        <v>Beynes</v>
      </c>
      <c r="D102">
        <f t="shared" si="12"/>
        <v>2</v>
      </c>
      <c r="E102" s="1">
        <v>43594</v>
      </c>
      <c r="F102" s="10">
        <v>17</v>
      </c>
      <c r="G102" s="2">
        <v>5.02</v>
      </c>
      <c r="H102">
        <v>107</v>
      </c>
      <c r="I102">
        <v>321</v>
      </c>
      <c r="J102">
        <v>306</v>
      </c>
      <c r="K102">
        <v>65</v>
      </c>
      <c r="L102">
        <v>2</v>
      </c>
      <c r="M102" s="2">
        <v>4.71</v>
      </c>
      <c r="N102" s="10">
        <v>95</v>
      </c>
      <c r="O102" s="2"/>
      <c r="P102" s="10">
        <v>40</v>
      </c>
    </row>
    <row r="103" spans="1:16" ht="12.75">
      <c r="A103" s="11" t="str">
        <f t="shared" si="9"/>
        <v>FYNN</v>
      </c>
      <c r="B103" s="11" t="str">
        <f t="shared" si="10"/>
        <v>Patrick</v>
      </c>
      <c r="C103" s="11" t="str">
        <f t="shared" si="11"/>
        <v>Beynes</v>
      </c>
      <c r="D103">
        <f t="shared" si="12"/>
        <v>2</v>
      </c>
      <c r="E103" s="1">
        <v>43566</v>
      </c>
      <c r="F103" s="10">
        <v>16</v>
      </c>
      <c r="G103" s="2">
        <v>5.1</v>
      </c>
      <c r="H103">
        <v>108</v>
      </c>
      <c r="I103">
        <v>324</v>
      </c>
      <c r="J103">
        <v>318</v>
      </c>
      <c r="K103">
        <v>75</v>
      </c>
      <c r="L103">
        <v>2</v>
      </c>
      <c r="M103" s="2">
        <v>4.24</v>
      </c>
      <c r="N103" s="10">
        <v>98</v>
      </c>
      <c r="O103" s="2"/>
      <c r="P103" s="10">
        <v>40</v>
      </c>
    </row>
    <row r="104" spans="1:16" ht="12.75">
      <c r="A104" s="11" t="str">
        <f t="shared" si="9"/>
        <v>FYNN</v>
      </c>
      <c r="B104" s="11" t="str">
        <f t="shared" si="10"/>
        <v>Patrick</v>
      </c>
      <c r="C104" s="11" t="str">
        <f t="shared" si="11"/>
        <v>Beynes</v>
      </c>
      <c r="D104">
        <f t="shared" si="12"/>
        <v>2</v>
      </c>
      <c r="E104" s="1">
        <v>43559</v>
      </c>
      <c r="F104" s="10">
        <v>15</v>
      </c>
      <c r="G104" s="2">
        <v>4.37</v>
      </c>
      <c r="H104">
        <v>101</v>
      </c>
      <c r="I104">
        <v>303</v>
      </c>
      <c r="J104">
        <v>303</v>
      </c>
      <c r="K104">
        <v>53</v>
      </c>
      <c r="L104">
        <v>3</v>
      </c>
      <c r="M104" s="2">
        <v>5.72</v>
      </c>
      <c r="N104" s="10">
        <v>100</v>
      </c>
      <c r="O104" s="2">
        <v>15.45</v>
      </c>
      <c r="P104" s="10">
        <v>60</v>
      </c>
    </row>
    <row r="105" spans="1:16" ht="12.75">
      <c r="A105" s="11" t="str">
        <f t="shared" si="9"/>
        <v>FYNN</v>
      </c>
      <c r="B105" s="11" t="str">
        <f t="shared" si="10"/>
        <v>Patrick</v>
      </c>
      <c r="C105" s="11" t="str">
        <f t="shared" si="11"/>
        <v>Beynes</v>
      </c>
      <c r="D105">
        <f t="shared" si="12"/>
        <v>2</v>
      </c>
      <c r="E105" s="1">
        <v>43552</v>
      </c>
      <c r="F105" s="10">
        <v>14</v>
      </c>
      <c r="G105" s="2">
        <v>3.93</v>
      </c>
      <c r="H105">
        <v>101</v>
      </c>
      <c r="I105">
        <v>303</v>
      </c>
      <c r="J105">
        <v>303</v>
      </c>
      <c r="K105">
        <v>56</v>
      </c>
      <c r="L105">
        <v>3</v>
      </c>
      <c r="M105" s="2">
        <v>5.41</v>
      </c>
      <c r="N105" s="10">
        <v>100</v>
      </c>
      <c r="O105" s="2">
        <v>18.83</v>
      </c>
      <c r="P105" s="10">
        <v>60</v>
      </c>
    </row>
    <row r="106" spans="1:16" ht="12.75">
      <c r="A106" s="11" t="str">
        <f t="shared" si="9"/>
        <v>FYNN</v>
      </c>
      <c r="B106" s="11" t="str">
        <f t="shared" si="10"/>
        <v>Patrick</v>
      </c>
      <c r="C106" s="11" t="str">
        <f t="shared" si="11"/>
        <v>Beynes</v>
      </c>
      <c r="D106">
        <f t="shared" si="12"/>
        <v>2</v>
      </c>
      <c r="E106" s="1">
        <v>43545</v>
      </c>
      <c r="F106" s="10">
        <v>13</v>
      </c>
      <c r="G106" s="2">
        <v>3.6</v>
      </c>
      <c r="H106">
        <v>101</v>
      </c>
      <c r="I106">
        <v>303</v>
      </c>
      <c r="J106">
        <v>272</v>
      </c>
      <c r="K106">
        <v>63</v>
      </c>
      <c r="L106">
        <v>2</v>
      </c>
      <c r="M106" s="2">
        <v>4.32</v>
      </c>
      <c r="N106" s="10">
        <v>90</v>
      </c>
      <c r="O106" s="2">
        <v>8.98</v>
      </c>
      <c r="P106" s="10">
        <v>40</v>
      </c>
    </row>
    <row r="107" spans="1:16" ht="12.75">
      <c r="A107" s="11" t="str">
        <f t="shared" si="9"/>
        <v>FYNN</v>
      </c>
      <c r="B107" s="11" t="str">
        <f t="shared" si="10"/>
        <v>Patrick</v>
      </c>
      <c r="C107" s="11" t="str">
        <f t="shared" si="11"/>
        <v>Beynes</v>
      </c>
      <c r="D107">
        <f t="shared" si="12"/>
        <v>2</v>
      </c>
      <c r="E107" s="1">
        <v>43538</v>
      </c>
      <c r="F107" s="10">
        <v>12</v>
      </c>
      <c r="G107" s="2">
        <v>3.74</v>
      </c>
      <c r="H107">
        <v>101</v>
      </c>
      <c r="I107">
        <v>303</v>
      </c>
      <c r="J107">
        <v>250</v>
      </c>
      <c r="K107">
        <v>70</v>
      </c>
      <c r="L107">
        <v>2</v>
      </c>
      <c r="M107" s="2">
        <v>3.57</v>
      </c>
      <c r="N107" s="10">
        <v>83</v>
      </c>
      <c r="O107" s="2"/>
      <c r="P107" s="10">
        <v>40</v>
      </c>
    </row>
    <row r="108" spans="1:16" ht="12.75">
      <c r="A108" s="11" t="str">
        <f t="shared" si="9"/>
        <v>FYNN</v>
      </c>
      <c r="B108" s="11" t="str">
        <f t="shared" si="10"/>
        <v>Patrick</v>
      </c>
      <c r="C108" s="11" t="str">
        <f t="shared" si="11"/>
        <v>Beynes</v>
      </c>
      <c r="D108">
        <f t="shared" si="12"/>
        <v>2</v>
      </c>
      <c r="E108" s="1">
        <v>43517</v>
      </c>
      <c r="F108" s="10">
        <v>11</v>
      </c>
      <c r="G108" s="2">
        <v>3.9</v>
      </c>
      <c r="H108">
        <v>101</v>
      </c>
      <c r="I108">
        <v>303</v>
      </c>
      <c r="J108">
        <v>303</v>
      </c>
      <c r="K108">
        <v>77</v>
      </c>
      <c r="L108">
        <v>3</v>
      </c>
      <c r="M108" s="2">
        <v>3.94</v>
      </c>
      <c r="N108" s="10">
        <v>100</v>
      </c>
      <c r="O108" s="2">
        <v>0.51</v>
      </c>
      <c r="P108" s="10">
        <v>60</v>
      </c>
    </row>
    <row r="109" spans="1:16" ht="12.75">
      <c r="A109" s="11" t="str">
        <f t="shared" si="9"/>
        <v>FYNN</v>
      </c>
      <c r="B109" s="11" t="str">
        <f t="shared" si="10"/>
        <v>Patrick</v>
      </c>
      <c r="C109" s="11" t="str">
        <f t="shared" si="11"/>
        <v>Beynes</v>
      </c>
      <c r="D109">
        <f t="shared" si="12"/>
        <v>2</v>
      </c>
      <c r="E109" s="1">
        <v>43503</v>
      </c>
      <c r="F109" s="10">
        <v>10</v>
      </c>
      <c r="G109" s="2">
        <v>4.48</v>
      </c>
      <c r="H109">
        <v>101</v>
      </c>
      <c r="I109">
        <v>303</v>
      </c>
      <c r="J109">
        <v>210</v>
      </c>
      <c r="K109">
        <v>65</v>
      </c>
      <c r="L109">
        <v>1</v>
      </c>
      <c r="M109" s="2">
        <v>3.23</v>
      </c>
      <c r="N109" s="10">
        <v>69</v>
      </c>
      <c r="O109" s="2"/>
      <c r="P109" s="10">
        <v>20</v>
      </c>
    </row>
    <row r="110" spans="1:16" ht="12.75">
      <c r="A110" s="11" t="str">
        <f t="shared" si="9"/>
        <v>FYNN</v>
      </c>
      <c r="B110" s="11" t="str">
        <f t="shared" si="10"/>
        <v>Patrick</v>
      </c>
      <c r="C110" s="11" t="str">
        <f t="shared" si="11"/>
        <v>Beynes</v>
      </c>
      <c r="D110">
        <f t="shared" si="12"/>
        <v>2</v>
      </c>
      <c r="E110" s="1">
        <v>43496</v>
      </c>
      <c r="F110" s="10">
        <v>9</v>
      </c>
      <c r="G110" s="2">
        <v>5.08</v>
      </c>
      <c r="H110">
        <v>108</v>
      </c>
      <c r="I110">
        <v>324</v>
      </c>
      <c r="J110">
        <v>269</v>
      </c>
      <c r="K110">
        <v>67</v>
      </c>
      <c r="L110">
        <v>1</v>
      </c>
      <c r="M110" s="2">
        <v>4.01</v>
      </c>
      <c r="N110" s="10">
        <v>83</v>
      </c>
      <c r="O110" s="2"/>
      <c r="P110" s="10">
        <v>20</v>
      </c>
    </row>
    <row r="111" spans="1:16" ht="12.75">
      <c r="A111" s="11" t="str">
        <f t="shared" si="9"/>
        <v>FYNN</v>
      </c>
      <c r="B111" s="11" t="str">
        <f t="shared" si="10"/>
        <v>Patrick</v>
      </c>
      <c r="C111" s="11" t="str">
        <f t="shared" si="11"/>
        <v>Beynes</v>
      </c>
      <c r="D111">
        <f t="shared" si="12"/>
        <v>2</v>
      </c>
      <c r="E111" s="1">
        <v>43489</v>
      </c>
      <c r="F111" s="10">
        <v>8</v>
      </c>
      <c r="G111" s="2">
        <v>5.05</v>
      </c>
      <c r="H111">
        <v>107</v>
      </c>
      <c r="I111">
        <v>321</v>
      </c>
      <c r="J111">
        <v>304</v>
      </c>
      <c r="K111">
        <v>69</v>
      </c>
      <c r="L111">
        <v>2</v>
      </c>
      <c r="M111" s="2">
        <v>4.41</v>
      </c>
      <c r="N111" s="10">
        <v>95</v>
      </c>
      <c r="O111" s="2"/>
      <c r="P111" s="10">
        <v>40</v>
      </c>
    </row>
    <row r="112" spans="1:16" ht="12.75">
      <c r="A112" s="11" t="str">
        <f t="shared" si="9"/>
        <v>FYNN</v>
      </c>
      <c r="B112" s="11" t="str">
        <f t="shared" si="10"/>
        <v>Patrick</v>
      </c>
      <c r="C112" s="11" t="str">
        <f t="shared" si="11"/>
        <v>Beynes</v>
      </c>
      <c r="D112">
        <f t="shared" si="12"/>
        <v>2</v>
      </c>
      <c r="E112" s="1">
        <v>43482</v>
      </c>
      <c r="F112" s="10">
        <v>7</v>
      </c>
      <c r="G112" s="2">
        <v>4.68</v>
      </c>
      <c r="H112">
        <v>102</v>
      </c>
      <c r="I112">
        <v>306</v>
      </c>
      <c r="J112">
        <v>306</v>
      </c>
      <c r="K112">
        <v>60</v>
      </c>
      <c r="L112">
        <v>3</v>
      </c>
      <c r="M112" s="2">
        <v>5.1</v>
      </c>
      <c r="N112" s="10">
        <v>100</v>
      </c>
      <c r="O112" s="2">
        <v>4.49</v>
      </c>
      <c r="P112" s="10">
        <v>60</v>
      </c>
    </row>
    <row r="113" spans="1:16" ht="12.75">
      <c r="A113" s="11" t="str">
        <f t="shared" si="9"/>
        <v>FYNN</v>
      </c>
      <c r="B113" s="11" t="str">
        <f t="shared" si="10"/>
        <v>Patrick</v>
      </c>
      <c r="C113" s="11" t="str">
        <f t="shared" si="11"/>
        <v>Beynes</v>
      </c>
      <c r="D113">
        <f t="shared" si="12"/>
        <v>2</v>
      </c>
      <c r="E113" s="1">
        <v>43454</v>
      </c>
      <c r="F113" s="10">
        <v>6</v>
      </c>
      <c r="G113" s="2">
        <v>4.91</v>
      </c>
      <c r="H113">
        <v>105</v>
      </c>
      <c r="I113">
        <v>315</v>
      </c>
      <c r="J113">
        <v>315</v>
      </c>
      <c r="K113">
        <v>53</v>
      </c>
      <c r="L113">
        <v>3</v>
      </c>
      <c r="M113" s="2">
        <v>5.94</v>
      </c>
      <c r="N113" s="10">
        <v>100</v>
      </c>
      <c r="O113" s="2">
        <v>10.49</v>
      </c>
      <c r="P113" s="10">
        <v>60</v>
      </c>
    </row>
    <row r="114" spans="1:16" ht="12.75">
      <c r="A114" s="11" t="str">
        <f t="shared" si="9"/>
        <v>FYNN</v>
      </c>
      <c r="B114" s="11" t="str">
        <f t="shared" si="10"/>
        <v>Patrick</v>
      </c>
      <c r="C114" s="11" t="str">
        <f t="shared" si="11"/>
        <v>Beynes</v>
      </c>
      <c r="D114">
        <f t="shared" si="12"/>
        <v>2</v>
      </c>
      <c r="E114" s="1">
        <v>43433</v>
      </c>
      <c r="F114" s="10">
        <v>5</v>
      </c>
      <c r="G114" s="2">
        <v>5.06</v>
      </c>
      <c r="H114">
        <v>107</v>
      </c>
      <c r="I114">
        <v>321</v>
      </c>
      <c r="J114">
        <v>308</v>
      </c>
      <c r="K114">
        <v>71</v>
      </c>
      <c r="L114">
        <v>2</v>
      </c>
      <c r="M114" s="2">
        <v>4.34</v>
      </c>
      <c r="N114" s="10">
        <v>96</v>
      </c>
      <c r="O114" s="2"/>
      <c r="P114" s="10">
        <v>40</v>
      </c>
    </row>
    <row r="115" spans="1:16" ht="12.75">
      <c r="A115" s="11" t="str">
        <f t="shared" si="9"/>
        <v>FYNN</v>
      </c>
      <c r="B115" s="11" t="str">
        <f t="shared" si="10"/>
        <v>Patrick</v>
      </c>
      <c r="C115" s="11" t="str">
        <f t="shared" si="11"/>
        <v>Beynes</v>
      </c>
      <c r="D115">
        <f t="shared" si="12"/>
        <v>2</v>
      </c>
      <c r="E115" s="1">
        <v>43426</v>
      </c>
      <c r="F115" s="10">
        <v>4</v>
      </c>
      <c r="G115" s="2">
        <v>4.59</v>
      </c>
      <c r="H115">
        <v>101</v>
      </c>
      <c r="I115">
        <v>303</v>
      </c>
      <c r="J115">
        <v>303</v>
      </c>
      <c r="K115">
        <v>74</v>
      </c>
      <c r="L115">
        <v>3</v>
      </c>
      <c r="M115" s="2">
        <v>4.09</v>
      </c>
      <c r="N115" s="10">
        <v>100</v>
      </c>
      <c r="O115" s="2"/>
      <c r="P115" s="10">
        <v>60</v>
      </c>
    </row>
    <row r="116" spans="1:16" ht="12.75">
      <c r="A116" s="11" t="str">
        <f t="shared" si="9"/>
        <v>FYNN</v>
      </c>
      <c r="B116" s="11" t="str">
        <f t="shared" si="10"/>
        <v>Patrick</v>
      </c>
      <c r="C116" s="11" t="str">
        <f t="shared" si="11"/>
        <v>Beynes</v>
      </c>
      <c r="D116">
        <f t="shared" si="12"/>
        <v>2</v>
      </c>
      <c r="E116" s="1">
        <v>43419</v>
      </c>
      <c r="F116" s="10">
        <v>3</v>
      </c>
      <c r="G116" s="2">
        <v>3.98</v>
      </c>
      <c r="H116">
        <v>101</v>
      </c>
      <c r="I116">
        <v>303</v>
      </c>
      <c r="J116">
        <v>303</v>
      </c>
      <c r="K116">
        <v>41</v>
      </c>
      <c r="L116">
        <v>3</v>
      </c>
      <c r="M116" s="2">
        <v>7.39</v>
      </c>
      <c r="N116" s="10">
        <v>100</v>
      </c>
      <c r="O116" s="2">
        <v>42.84</v>
      </c>
      <c r="P116" s="10">
        <v>60</v>
      </c>
    </row>
    <row r="117" spans="1:16" ht="13.5" thickBot="1">
      <c r="A117" s="11" t="str">
        <f t="shared" si="9"/>
        <v>FYNN</v>
      </c>
      <c r="B117" s="11" t="str">
        <f t="shared" si="10"/>
        <v>Patrick</v>
      </c>
      <c r="C117" s="11" t="str">
        <f t="shared" si="11"/>
        <v>Beynes</v>
      </c>
      <c r="D117">
        <f t="shared" si="12"/>
        <v>2</v>
      </c>
      <c r="E117" s="1">
        <v>43391</v>
      </c>
      <c r="F117" s="10">
        <v>2</v>
      </c>
      <c r="G117" s="2">
        <v>3.97</v>
      </c>
      <c r="H117">
        <v>101</v>
      </c>
      <c r="I117">
        <v>303</v>
      </c>
      <c r="J117">
        <v>269</v>
      </c>
      <c r="K117">
        <v>58</v>
      </c>
      <c r="L117">
        <v>1</v>
      </c>
      <c r="M117" s="2">
        <v>4.64</v>
      </c>
      <c r="N117" s="10">
        <v>89</v>
      </c>
      <c r="O117" s="2">
        <v>7.49</v>
      </c>
      <c r="P117" s="10">
        <v>20</v>
      </c>
    </row>
    <row r="118" spans="1:19" ht="12.75" customHeight="1" thickBot="1">
      <c r="A118" s="12" t="str">
        <f t="shared" si="9"/>
        <v>FYNN</v>
      </c>
      <c r="B118" s="13" t="str">
        <f t="shared" si="10"/>
        <v>Patrick</v>
      </c>
      <c r="C118" s="13" t="str">
        <f t="shared" si="11"/>
        <v>Beynes</v>
      </c>
      <c r="D118" s="14">
        <f t="shared" si="12"/>
        <v>2</v>
      </c>
      <c r="E118" s="15">
        <v>43384</v>
      </c>
      <c r="F118" s="16">
        <v>1</v>
      </c>
      <c r="G118" s="17">
        <v>4.54</v>
      </c>
      <c r="H118" s="14">
        <v>101</v>
      </c>
      <c r="I118" s="14">
        <v>303</v>
      </c>
      <c r="J118" s="14">
        <v>231</v>
      </c>
      <c r="K118" s="14">
        <v>76</v>
      </c>
      <c r="L118" s="14">
        <v>0</v>
      </c>
      <c r="M118" s="17">
        <v>3.04</v>
      </c>
      <c r="N118" s="16">
        <v>76</v>
      </c>
      <c r="O118" s="17"/>
      <c r="P118" s="16">
        <v>0</v>
      </c>
      <c r="Q118" s="14">
        <v>4873</v>
      </c>
      <c r="R118" s="14">
        <v>1093</v>
      </c>
      <c r="S118" s="18">
        <v>4.458371454711802</v>
      </c>
    </row>
    <row r="119" spans="1:16" ht="13.5" thickBot="1">
      <c r="A119" s="11" t="s">
        <v>28</v>
      </c>
      <c r="B119" s="11" t="s">
        <v>29</v>
      </c>
      <c r="C119" s="11" t="str">
        <f t="shared" si="11"/>
        <v>Beynes</v>
      </c>
      <c r="D119">
        <f t="shared" si="12"/>
        <v>2</v>
      </c>
      <c r="E119" s="1">
        <v>43496</v>
      </c>
      <c r="F119" s="10">
        <v>2</v>
      </c>
      <c r="G119" s="2">
        <v>2.3</v>
      </c>
      <c r="H119">
        <v>75</v>
      </c>
      <c r="I119">
        <v>225</v>
      </c>
      <c r="J119">
        <v>175</v>
      </c>
      <c r="K119">
        <v>78</v>
      </c>
      <c r="L119">
        <v>1</v>
      </c>
      <c r="M119" s="2">
        <v>2.24</v>
      </c>
      <c r="N119" s="10">
        <v>78</v>
      </c>
      <c r="O119" s="2"/>
      <c r="P119" s="10">
        <v>20</v>
      </c>
    </row>
    <row r="120" spans="1:19" ht="12.75" customHeight="1" thickBot="1">
      <c r="A120" s="12" t="str">
        <f t="shared" si="9"/>
        <v>DELBOS</v>
      </c>
      <c r="B120" s="13" t="str">
        <f t="shared" si="10"/>
        <v>Michel</v>
      </c>
      <c r="C120" s="13" t="str">
        <f t="shared" si="11"/>
        <v>Beynes</v>
      </c>
      <c r="D120" s="14">
        <f t="shared" si="12"/>
        <v>2</v>
      </c>
      <c r="E120" s="15">
        <v>43447</v>
      </c>
      <c r="F120" s="16">
        <v>1</v>
      </c>
      <c r="G120" s="17">
        <v>2.81</v>
      </c>
      <c r="H120" s="14">
        <v>75</v>
      </c>
      <c r="I120" s="14">
        <v>225</v>
      </c>
      <c r="J120" s="14">
        <v>134</v>
      </c>
      <c r="K120" s="14">
        <v>90</v>
      </c>
      <c r="L120" s="14">
        <v>1</v>
      </c>
      <c r="M120" s="17">
        <v>1.49</v>
      </c>
      <c r="N120" s="16">
        <v>60</v>
      </c>
      <c r="O120" s="17"/>
      <c r="P120" s="16">
        <v>20</v>
      </c>
      <c r="Q120" s="14">
        <v>309</v>
      </c>
      <c r="R120" s="14">
        <v>168</v>
      </c>
      <c r="S120" s="18">
        <v>1.8392857142857142</v>
      </c>
    </row>
    <row r="121" spans="1:16" ht="13.5" thickBot="1">
      <c r="A121" s="11" t="s">
        <v>36</v>
      </c>
      <c r="B121" s="11" t="s">
        <v>37</v>
      </c>
      <c r="C121" s="11" t="str">
        <f t="shared" si="11"/>
        <v>Beynes</v>
      </c>
      <c r="D121">
        <f t="shared" si="12"/>
        <v>2</v>
      </c>
      <c r="E121" s="1">
        <v>43538</v>
      </c>
      <c r="F121" s="10">
        <v>2</v>
      </c>
      <c r="G121" s="2">
        <v>1.91</v>
      </c>
      <c r="H121">
        <v>56</v>
      </c>
      <c r="I121">
        <v>168</v>
      </c>
      <c r="J121">
        <v>162</v>
      </c>
      <c r="K121">
        <v>91</v>
      </c>
      <c r="L121">
        <v>2</v>
      </c>
      <c r="M121" s="2">
        <v>1.78</v>
      </c>
      <c r="N121" s="10">
        <v>96</v>
      </c>
      <c r="O121" s="2"/>
      <c r="P121" s="10">
        <v>40</v>
      </c>
    </row>
    <row r="122" spans="1:19" ht="12.75" customHeight="1" thickBot="1">
      <c r="A122" s="12" t="str">
        <f t="shared" si="9"/>
        <v>DAUSSY</v>
      </c>
      <c r="B122" s="13" t="str">
        <f t="shared" si="10"/>
        <v>Daniel</v>
      </c>
      <c r="C122" s="13" t="str">
        <f t="shared" si="11"/>
        <v>Beynes</v>
      </c>
      <c r="D122" s="14">
        <f t="shared" si="12"/>
        <v>2</v>
      </c>
      <c r="E122" s="15">
        <v>43517</v>
      </c>
      <c r="F122" s="16">
        <v>1</v>
      </c>
      <c r="G122" s="17">
        <v>2.03</v>
      </c>
      <c r="H122" s="14">
        <v>56</v>
      </c>
      <c r="I122" s="14">
        <v>168</v>
      </c>
      <c r="J122" s="14">
        <v>130</v>
      </c>
      <c r="K122" s="14">
        <v>78</v>
      </c>
      <c r="L122" s="14">
        <v>1</v>
      </c>
      <c r="M122" s="17">
        <v>1.67</v>
      </c>
      <c r="N122" s="16">
        <v>77</v>
      </c>
      <c r="O122" s="17"/>
      <c r="P122" s="16">
        <v>20</v>
      </c>
      <c r="Q122" s="14">
        <v>292</v>
      </c>
      <c r="R122" s="14">
        <v>169</v>
      </c>
      <c r="S122" s="18">
        <v>1.727810650887574</v>
      </c>
    </row>
    <row r="123" spans="1:16" ht="12.75">
      <c r="A123" s="11" t="s">
        <v>38</v>
      </c>
      <c r="B123" s="11" t="s">
        <v>43</v>
      </c>
      <c r="C123" s="11" t="s">
        <v>39</v>
      </c>
      <c r="D123">
        <v>1</v>
      </c>
      <c r="E123" s="1">
        <v>43573</v>
      </c>
      <c r="F123" s="10">
        <v>17</v>
      </c>
      <c r="G123" s="2">
        <v>2.18</v>
      </c>
      <c r="H123">
        <v>60</v>
      </c>
      <c r="I123">
        <v>180</v>
      </c>
      <c r="J123">
        <v>154</v>
      </c>
      <c r="K123">
        <v>77</v>
      </c>
      <c r="L123">
        <v>1</v>
      </c>
      <c r="M123" s="2">
        <v>2</v>
      </c>
      <c r="N123" s="10">
        <v>86</v>
      </c>
      <c r="O123" s="2"/>
      <c r="P123" s="10">
        <v>20</v>
      </c>
    </row>
    <row r="124" spans="1:16" ht="12.75">
      <c r="A124" s="11" t="str">
        <f t="shared" si="9"/>
        <v>POIRET</v>
      </c>
      <c r="B124" s="11" t="str">
        <f t="shared" si="10"/>
        <v>Jean Claude</v>
      </c>
      <c r="C124" s="11" t="str">
        <f t="shared" si="11"/>
        <v>Buchelay</v>
      </c>
      <c r="D124">
        <f t="shared" si="12"/>
        <v>1</v>
      </c>
      <c r="E124" s="1">
        <v>43559</v>
      </c>
      <c r="F124" s="10">
        <v>16</v>
      </c>
      <c r="G124" s="2">
        <v>1.98</v>
      </c>
      <c r="H124">
        <v>58</v>
      </c>
      <c r="I124">
        <v>174</v>
      </c>
      <c r="J124">
        <v>157</v>
      </c>
      <c r="K124">
        <v>81</v>
      </c>
      <c r="L124">
        <v>1</v>
      </c>
      <c r="M124" s="2">
        <v>1.94</v>
      </c>
      <c r="N124" s="10">
        <v>90</v>
      </c>
      <c r="O124" s="2"/>
      <c r="P124" s="10">
        <v>20</v>
      </c>
    </row>
    <row r="125" spans="1:16" ht="12.75">
      <c r="A125" s="11" t="str">
        <f t="shared" si="9"/>
        <v>POIRET</v>
      </c>
      <c r="B125" s="11" t="str">
        <f t="shared" si="10"/>
        <v>Jean Claude</v>
      </c>
      <c r="C125" s="11" t="str">
        <f t="shared" si="11"/>
        <v>Buchelay</v>
      </c>
      <c r="D125">
        <f t="shared" si="12"/>
        <v>1</v>
      </c>
      <c r="E125" s="1">
        <v>43545</v>
      </c>
      <c r="F125" s="10">
        <v>15</v>
      </c>
      <c r="G125" s="2">
        <v>1.77</v>
      </c>
      <c r="H125">
        <v>58</v>
      </c>
      <c r="I125">
        <v>174</v>
      </c>
      <c r="J125">
        <v>174</v>
      </c>
      <c r="K125">
        <v>56</v>
      </c>
      <c r="L125">
        <v>3</v>
      </c>
      <c r="M125" s="2">
        <v>3.11</v>
      </c>
      <c r="N125" s="10">
        <v>100</v>
      </c>
      <c r="O125" s="2">
        <v>37.85</v>
      </c>
      <c r="P125" s="10">
        <v>60</v>
      </c>
    </row>
    <row r="126" spans="1:16" ht="12.75">
      <c r="A126" s="11" t="str">
        <f t="shared" si="9"/>
        <v>POIRET</v>
      </c>
      <c r="B126" s="11" t="str">
        <f t="shared" si="10"/>
        <v>Jean Claude</v>
      </c>
      <c r="C126" s="11" t="str">
        <f t="shared" si="11"/>
        <v>Buchelay</v>
      </c>
      <c r="D126">
        <f t="shared" si="12"/>
        <v>1</v>
      </c>
      <c r="E126" s="1">
        <v>43517</v>
      </c>
      <c r="F126" s="10">
        <v>14</v>
      </c>
      <c r="G126" s="2">
        <v>1.79</v>
      </c>
      <c r="H126">
        <v>58</v>
      </c>
      <c r="I126">
        <v>174</v>
      </c>
      <c r="J126">
        <v>125</v>
      </c>
      <c r="K126">
        <v>72</v>
      </c>
      <c r="L126">
        <v>0</v>
      </c>
      <c r="M126" s="2">
        <v>1.74</v>
      </c>
      <c r="N126" s="10">
        <v>72</v>
      </c>
      <c r="O126" s="2"/>
      <c r="P126" s="10">
        <v>0</v>
      </c>
    </row>
    <row r="127" spans="1:16" ht="12.75">
      <c r="A127" s="11" t="str">
        <f t="shared" si="9"/>
        <v>POIRET</v>
      </c>
      <c r="B127" s="11" t="str">
        <f t="shared" si="10"/>
        <v>Jean Claude</v>
      </c>
      <c r="C127" s="11" t="str">
        <f t="shared" si="11"/>
        <v>Buchelay</v>
      </c>
      <c r="D127">
        <f t="shared" si="12"/>
        <v>1</v>
      </c>
      <c r="E127" s="1">
        <v>43510</v>
      </c>
      <c r="F127" s="10">
        <v>13</v>
      </c>
      <c r="G127" s="2">
        <v>1.87</v>
      </c>
      <c r="H127">
        <v>58</v>
      </c>
      <c r="I127">
        <v>174</v>
      </c>
      <c r="J127">
        <v>135</v>
      </c>
      <c r="K127">
        <v>91</v>
      </c>
      <c r="L127">
        <v>1</v>
      </c>
      <c r="M127" s="2">
        <v>1.48</v>
      </c>
      <c r="N127" s="10">
        <v>78</v>
      </c>
      <c r="O127" s="2"/>
      <c r="P127" s="10">
        <v>20</v>
      </c>
    </row>
    <row r="128" spans="1:16" ht="12.75">
      <c r="A128" s="11" t="str">
        <f t="shared" si="9"/>
        <v>POIRET</v>
      </c>
      <c r="B128" s="11" t="str">
        <f t="shared" si="10"/>
        <v>Jean Claude</v>
      </c>
      <c r="C128" s="11" t="str">
        <f t="shared" si="11"/>
        <v>Buchelay</v>
      </c>
      <c r="D128">
        <f t="shared" si="12"/>
        <v>1</v>
      </c>
      <c r="E128" s="1">
        <v>43503</v>
      </c>
      <c r="F128" s="10">
        <v>12</v>
      </c>
      <c r="G128" s="2">
        <v>1.83</v>
      </c>
      <c r="H128">
        <v>58</v>
      </c>
      <c r="I128">
        <v>174</v>
      </c>
      <c r="J128">
        <v>174</v>
      </c>
      <c r="K128">
        <v>82</v>
      </c>
      <c r="L128">
        <v>3</v>
      </c>
      <c r="M128" s="2">
        <v>2.12</v>
      </c>
      <c r="N128" s="10">
        <v>100</v>
      </c>
      <c r="O128" s="2">
        <v>7.92</v>
      </c>
      <c r="P128" s="10">
        <v>60</v>
      </c>
    </row>
    <row r="129" spans="1:16" ht="12.75">
      <c r="A129" s="11" t="str">
        <f t="shared" si="9"/>
        <v>POIRET</v>
      </c>
      <c r="B129" s="11" t="str">
        <f t="shared" si="10"/>
        <v>Jean Claude</v>
      </c>
      <c r="C129" s="11" t="str">
        <f t="shared" si="11"/>
        <v>Buchelay</v>
      </c>
      <c r="D129">
        <f t="shared" si="12"/>
        <v>1</v>
      </c>
      <c r="E129" s="1">
        <v>43496</v>
      </c>
      <c r="F129" s="10">
        <v>11</v>
      </c>
      <c r="G129" s="2">
        <v>1.81</v>
      </c>
      <c r="H129">
        <v>58</v>
      </c>
      <c r="I129">
        <v>174</v>
      </c>
      <c r="J129">
        <v>133</v>
      </c>
      <c r="K129">
        <v>74</v>
      </c>
      <c r="L129">
        <v>1</v>
      </c>
      <c r="M129" s="2">
        <v>1.8</v>
      </c>
      <c r="N129" s="10">
        <v>76</v>
      </c>
      <c r="O129" s="2"/>
      <c r="P129" s="10">
        <v>20</v>
      </c>
    </row>
    <row r="130" spans="1:16" ht="12.75">
      <c r="A130" s="11" t="str">
        <f t="shared" si="9"/>
        <v>POIRET</v>
      </c>
      <c r="B130" s="11" t="str">
        <f t="shared" si="10"/>
        <v>Jean Claude</v>
      </c>
      <c r="C130" s="11" t="str">
        <f t="shared" si="11"/>
        <v>Buchelay</v>
      </c>
      <c r="D130">
        <f t="shared" si="12"/>
        <v>1</v>
      </c>
      <c r="E130" s="1">
        <v>43489</v>
      </c>
      <c r="F130" s="10">
        <v>10</v>
      </c>
      <c r="G130" s="2">
        <v>1.93</v>
      </c>
      <c r="H130">
        <v>58</v>
      </c>
      <c r="I130">
        <v>174</v>
      </c>
      <c r="J130">
        <v>168</v>
      </c>
      <c r="K130">
        <v>98</v>
      </c>
      <c r="L130">
        <v>2</v>
      </c>
      <c r="M130" s="2">
        <v>1.71</v>
      </c>
      <c r="N130" s="10">
        <v>97</v>
      </c>
      <c r="O130" s="2"/>
      <c r="P130" s="10">
        <v>40</v>
      </c>
    </row>
    <row r="131" spans="1:16" ht="12.75">
      <c r="A131" s="11" t="str">
        <f t="shared" si="9"/>
        <v>POIRET</v>
      </c>
      <c r="B131" s="11" t="str">
        <f t="shared" si="10"/>
        <v>Jean Claude</v>
      </c>
      <c r="C131" s="11" t="str">
        <f t="shared" si="11"/>
        <v>Buchelay</v>
      </c>
      <c r="D131">
        <f t="shared" si="12"/>
        <v>1</v>
      </c>
      <c r="E131" s="1">
        <v>43475</v>
      </c>
      <c r="F131" s="10">
        <v>9</v>
      </c>
      <c r="G131" s="2">
        <v>2.04</v>
      </c>
      <c r="H131">
        <v>58</v>
      </c>
      <c r="I131">
        <v>174</v>
      </c>
      <c r="J131">
        <v>170</v>
      </c>
      <c r="K131">
        <v>85</v>
      </c>
      <c r="L131">
        <v>2</v>
      </c>
      <c r="M131" s="2">
        <v>2</v>
      </c>
      <c r="N131" s="10">
        <v>98</v>
      </c>
      <c r="O131" s="2"/>
      <c r="P131" s="10">
        <v>40</v>
      </c>
    </row>
    <row r="132" spans="1:16" ht="12.75">
      <c r="A132" s="11" t="str">
        <f t="shared" si="9"/>
        <v>POIRET</v>
      </c>
      <c r="B132" s="11" t="str">
        <f t="shared" si="10"/>
        <v>Jean Claude</v>
      </c>
      <c r="C132" s="11" t="str">
        <f t="shared" si="11"/>
        <v>Buchelay</v>
      </c>
      <c r="D132">
        <f t="shared" si="12"/>
        <v>1</v>
      </c>
      <c r="E132" s="1">
        <v>43454</v>
      </c>
      <c r="F132" s="10">
        <v>8</v>
      </c>
      <c r="G132" s="2">
        <v>2.11</v>
      </c>
      <c r="H132">
        <v>58</v>
      </c>
      <c r="I132">
        <v>174</v>
      </c>
      <c r="J132">
        <v>137</v>
      </c>
      <c r="K132">
        <v>80</v>
      </c>
      <c r="L132">
        <v>0.5</v>
      </c>
      <c r="M132" s="2">
        <v>1.71</v>
      </c>
      <c r="N132" s="10">
        <v>79</v>
      </c>
      <c r="O132" s="2"/>
      <c r="P132" s="10">
        <v>10</v>
      </c>
    </row>
    <row r="133" spans="1:16" ht="12.75">
      <c r="A133" s="11" t="str">
        <f t="shared" si="9"/>
        <v>POIRET</v>
      </c>
      <c r="B133" s="11" t="str">
        <f t="shared" si="10"/>
        <v>Jean Claude</v>
      </c>
      <c r="C133" s="11" t="str">
        <f t="shared" si="11"/>
        <v>Buchelay</v>
      </c>
      <c r="D133">
        <f t="shared" si="12"/>
        <v>1</v>
      </c>
      <c r="E133" s="1">
        <v>43447</v>
      </c>
      <c r="F133" s="10">
        <v>7</v>
      </c>
      <c r="G133" s="2">
        <v>2.06</v>
      </c>
      <c r="H133">
        <v>58</v>
      </c>
      <c r="I133">
        <v>174</v>
      </c>
      <c r="J133">
        <v>174</v>
      </c>
      <c r="K133">
        <v>84</v>
      </c>
      <c r="L133">
        <v>3</v>
      </c>
      <c r="M133" s="2">
        <v>2.07</v>
      </c>
      <c r="N133" s="10">
        <v>100</v>
      </c>
      <c r="O133" s="2">
        <v>0.24</v>
      </c>
      <c r="P133" s="10">
        <v>60</v>
      </c>
    </row>
    <row r="134" spans="1:16" ht="12.75">
      <c r="A134" s="11" t="str">
        <f t="shared" si="9"/>
        <v>POIRET</v>
      </c>
      <c r="B134" s="11" t="str">
        <f t="shared" si="10"/>
        <v>Jean Claude</v>
      </c>
      <c r="C134" s="11" t="str">
        <f t="shared" si="11"/>
        <v>Buchelay</v>
      </c>
      <c r="D134">
        <f t="shared" si="12"/>
        <v>1</v>
      </c>
      <c r="E134" s="1">
        <v>43440</v>
      </c>
      <c r="F134" s="10">
        <v>6</v>
      </c>
      <c r="G134" s="2">
        <v>1.97</v>
      </c>
      <c r="H134">
        <v>58</v>
      </c>
      <c r="I134">
        <v>174</v>
      </c>
      <c r="J134">
        <v>172</v>
      </c>
      <c r="K134">
        <v>73</v>
      </c>
      <c r="L134">
        <v>2</v>
      </c>
      <c r="M134" s="2">
        <v>2.36</v>
      </c>
      <c r="N134" s="10">
        <v>99</v>
      </c>
      <c r="O134" s="2">
        <v>9.78</v>
      </c>
      <c r="P134" s="10">
        <v>40</v>
      </c>
    </row>
    <row r="135" spans="1:16" ht="12.75">
      <c r="A135" s="11" t="str">
        <f t="shared" si="9"/>
        <v>POIRET</v>
      </c>
      <c r="B135" s="11" t="str">
        <f t="shared" si="10"/>
        <v>Jean Claude</v>
      </c>
      <c r="C135" s="11" t="str">
        <f t="shared" si="11"/>
        <v>Buchelay</v>
      </c>
      <c r="D135">
        <f t="shared" si="12"/>
        <v>1</v>
      </c>
      <c r="E135" s="1">
        <v>43419</v>
      </c>
      <c r="F135" s="10">
        <v>5</v>
      </c>
      <c r="G135" s="2">
        <v>2.06</v>
      </c>
      <c r="H135">
        <v>58</v>
      </c>
      <c r="I135">
        <v>174</v>
      </c>
      <c r="J135">
        <v>137</v>
      </c>
      <c r="K135">
        <v>72</v>
      </c>
      <c r="L135">
        <v>1</v>
      </c>
      <c r="M135" s="2">
        <v>1.9</v>
      </c>
      <c r="N135" s="10">
        <v>79</v>
      </c>
      <c r="O135" s="2"/>
      <c r="P135" s="10">
        <v>20</v>
      </c>
    </row>
    <row r="136" spans="1:16" ht="12.75">
      <c r="A136" s="11" t="str">
        <f t="shared" si="9"/>
        <v>POIRET</v>
      </c>
      <c r="B136" s="11" t="str">
        <f t="shared" si="10"/>
        <v>Jean Claude</v>
      </c>
      <c r="C136" s="11" t="str">
        <f t="shared" si="11"/>
        <v>Buchelay</v>
      </c>
      <c r="D136">
        <f t="shared" si="12"/>
        <v>1</v>
      </c>
      <c r="E136" s="1">
        <v>43412</v>
      </c>
      <c r="F136" s="10">
        <v>4</v>
      </c>
      <c r="G136" s="2">
        <v>1.93</v>
      </c>
      <c r="H136">
        <v>58</v>
      </c>
      <c r="I136">
        <v>174</v>
      </c>
      <c r="J136">
        <v>174</v>
      </c>
      <c r="K136">
        <v>90</v>
      </c>
      <c r="L136">
        <v>3</v>
      </c>
      <c r="M136" s="2">
        <v>1.93</v>
      </c>
      <c r="N136" s="10">
        <v>100</v>
      </c>
      <c r="O136" s="2">
        <v>0</v>
      </c>
      <c r="P136" s="10">
        <v>60</v>
      </c>
    </row>
    <row r="137" spans="1:16" ht="12.75">
      <c r="A137" s="11" t="str">
        <f t="shared" si="9"/>
        <v>POIRET</v>
      </c>
      <c r="B137" s="11" t="str">
        <f t="shared" si="10"/>
        <v>Jean Claude</v>
      </c>
      <c r="C137" s="11" t="str">
        <f t="shared" si="11"/>
        <v>Buchelay</v>
      </c>
      <c r="D137">
        <f t="shared" si="12"/>
        <v>1</v>
      </c>
      <c r="E137" s="1">
        <v>43391</v>
      </c>
      <c r="F137" s="10">
        <v>3</v>
      </c>
      <c r="G137" s="2">
        <v>1.94</v>
      </c>
      <c r="H137">
        <v>58</v>
      </c>
      <c r="I137">
        <v>174</v>
      </c>
      <c r="J137">
        <v>161</v>
      </c>
      <c r="K137">
        <v>78</v>
      </c>
      <c r="L137">
        <v>1</v>
      </c>
      <c r="M137" s="2">
        <v>2.06</v>
      </c>
      <c r="N137" s="10">
        <v>93</v>
      </c>
      <c r="O137" s="2">
        <v>2.86</v>
      </c>
      <c r="P137" s="10">
        <v>20</v>
      </c>
    </row>
    <row r="138" spans="1:16" ht="13.5" thickBot="1">
      <c r="A138" s="11" t="str">
        <f t="shared" si="9"/>
        <v>POIRET</v>
      </c>
      <c r="B138" s="11" t="str">
        <f t="shared" si="10"/>
        <v>Jean Claude</v>
      </c>
      <c r="C138" s="11" t="str">
        <f t="shared" si="11"/>
        <v>Buchelay</v>
      </c>
      <c r="D138">
        <f t="shared" si="12"/>
        <v>1</v>
      </c>
      <c r="E138" s="1">
        <v>43384</v>
      </c>
      <c r="F138" s="10">
        <v>2</v>
      </c>
      <c r="G138" s="2">
        <v>1.91</v>
      </c>
      <c r="H138">
        <v>58</v>
      </c>
      <c r="I138">
        <v>174</v>
      </c>
      <c r="J138">
        <v>171</v>
      </c>
      <c r="K138">
        <v>78</v>
      </c>
      <c r="L138">
        <v>2</v>
      </c>
      <c r="M138" s="2">
        <v>2.19</v>
      </c>
      <c r="N138" s="10">
        <v>98</v>
      </c>
      <c r="O138" s="2">
        <v>7.2</v>
      </c>
      <c r="P138" s="10">
        <v>40</v>
      </c>
    </row>
    <row r="139" spans="1:19" ht="12.75" customHeight="1" thickBot="1">
      <c r="A139" s="12" t="str">
        <f t="shared" si="9"/>
        <v>POIRET</v>
      </c>
      <c r="B139" s="13" t="str">
        <f t="shared" si="10"/>
        <v>Jean Claude</v>
      </c>
      <c r="C139" s="13" t="str">
        <f t="shared" si="11"/>
        <v>Buchelay</v>
      </c>
      <c r="D139" s="14">
        <f t="shared" si="12"/>
        <v>1</v>
      </c>
      <c r="E139" s="15">
        <v>43377</v>
      </c>
      <c r="F139" s="16">
        <v>1</v>
      </c>
      <c r="G139" s="17">
        <v>2.11</v>
      </c>
      <c r="H139" s="14">
        <v>58</v>
      </c>
      <c r="I139" s="14">
        <v>174</v>
      </c>
      <c r="J139" s="14">
        <v>132</v>
      </c>
      <c r="K139" s="14">
        <v>84</v>
      </c>
      <c r="L139" s="14">
        <v>1</v>
      </c>
      <c r="M139" s="17">
        <v>1.57</v>
      </c>
      <c r="N139" s="16">
        <v>76</v>
      </c>
      <c r="O139" s="17"/>
      <c r="P139" s="16">
        <v>20</v>
      </c>
      <c r="Q139" s="14">
        <v>2648</v>
      </c>
      <c r="R139" s="14">
        <v>1355</v>
      </c>
      <c r="S139" s="18">
        <v>1.9542435424354243</v>
      </c>
    </row>
    <row r="140" spans="1:16" ht="12.75">
      <c r="A140" s="11" t="s">
        <v>46</v>
      </c>
      <c r="B140" s="11" t="s">
        <v>47</v>
      </c>
      <c r="C140" s="11" t="str">
        <f t="shared" si="11"/>
        <v>Buchelay</v>
      </c>
      <c r="D140">
        <f t="shared" si="12"/>
        <v>1</v>
      </c>
      <c r="E140" s="1">
        <v>43594</v>
      </c>
      <c r="F140" s="10">
        <v>12</v>
      </c>
      <c r="G140" s="2">
        <v>3.7</v>
      </c>
      <c r="H140">
        <v>90</v>
      </c>
      <c r="I140">
        <v>270</v>
      </c>
      <c r="J140">
        <v>270</v>
      </c>
      <c r="K140">
        <v>64</v>
      </c>
      <c r="L140">
        <v>3</v>
      </c>
      <c r="M140" s="2">
        <v>4.22</v>
      </c>
      <c r="N140" s="10">
        <v>100</v>
      </c>
      <c r="O140" s="2">
        <v>7.03</v>
      </c>
      <c r="P140" s="10">
        <v>60</v>
      </c>
    </row>
    <row r="141" spans="1:16" ht="12.75">
      <c r="A141" s="11" t="str">
        <f t="shared" si="9"/>
        <v>LABILLE</v>
      </c>
      <c r="B141" s="11" t="str">
        <f t="shared" si="10"/>
        <v>Jean Pierre</v>
      </c>
      <c r="C141" s="11" t="str">
        <f t="shared" si="11"/>
        <v>Buchelay</v>
      </c>
      <c r="D141">
        <f t="shared" si="12"/>
        <v>1</v>
      </c>
      <c r="E141" s="1">
        <v>43573</v>
      </c>
      <c r="F141" s="10">
        <v>11</v>
      </c>
      <c r="G141" s="2">
        <v>3.62</v>
      </c>
      <c r="H141">
        <v>90</v>
      </c>
      <c r="I141">
        <v>270</v>
      </c>
      <c r="J141">
        <v>228</v>
      </c>
      <c r="K141">
        <v>67</v>
      </c>
      <c r="L141">
        <v>1</v>
      </c>
      <c r="M141" s="2">
        <v>3.4</v>
      </c>
      <c r="N141" s="10">
        <v>84</v>
      </c>
      <c r="O141" s="2"/>
      <c r="P141" s="10">
        <v>20</v>
      </c>
    </row>
    <row r="142" spans="1:16" ht="12.75">
      <c r="A142" s="11" t="str">
        <f t="shared" si="9"/>
        <v>LABILLE</v>
      </c>
      <c r="B142" s="11" t="str">
        <f t="shared" si="10"/>
        <v>Jean Pierre</v>
      </c>
      <c r="C142" s="11" t="str">
        <f t="shared" si="11"/>
        <v>Buchelay</v>
      </c>
      <c r="D142">
        <f t="shared" si="12"/>
        <v>1</v>
      </c>
      <c r="E142" s="1">
        <v>43566</v>
      </c>
      <c r="F142" s="10">
        <v>10</v>
      </c>
      <c r="G142" s="2">
        <v>3.27</v>
      </c>
      <c r="H142">
        <v>90</v>
      </c>
      <c r="I142">
        <v>270</v>
      </c>
      <c r="J142">
        <v>268</v>
      </c>
      <c r="K142">
        <v>71</v>
      </c>
      <c r="L142">
        <v>2</v>
      </c>
      <c r="M142" s="2">
        <v>3.77</v>
      </c>
      <c r="N142" s="10">
        <v>99</v>
      </c>
      <c r="O142" s="2">
        <v>7.59</v>
      </c>
      <c r="P142" s="10">
        <v>40</v>
      </c>
    </row>
    <row r="143" spans="1:16" ht="12.75">
      <c r="A143" s="11" t="str">
        <f t="shared" si="9"/>
        <v>LABILLE</v>
      </c>
      <c r="B143" s="11" t="str">
        <f t="shared" si="10"/>
        <v>Jean Pierre</v>
      </c>
      <c r="C143" s="11" t="str">
        <f t="shared" si="11"/>
        <v>Buchelay</v>
      </c>
      <c r="D143">
        <f t="shared" si="12"/>
        <v>1</v>
      </c>
      <c r="E143" s="1">
        <v>43559</v>
      </c>
      <c r="F143" s="10">
        <v>9</v>
      </c>
      <c r="G143" s="2">
        <v>3.68</v>
      </c>
      <c r="H143">
        <v>90</v>
      </c>
      <c r="I143">
        <v>270</v>
      </c>
      <c r="J143">
        <v>218</v>
      </c>
      <c r="K143">
        <v>55</v>
      </c>
      <c r="L143">
        <v>2</v>
      </c>
      <c r="M143" s="2">
        <v>3.96</v>
      </c>
      <c r="N143" s="10">
        <v>81</v>
      </c>
      <c r="O143" s="2">
        <v>3.07</v>
      </c>
      <c r="P143" s="10">
        <v>40</v>
      </c>
    </row>
    <row r="144" spans="1:16" ht="12.75">
      <c r="A144" s="11" t="str">
        <f t="shared" si="9"/>
        <v>LABILLE</v>
      </c>
      <c r="B144" s="11" t="str">
        <f t="shared" si="10"/>
        <v>Jean Pierre</v>
      </c>
      <c r="C144" s="11" t="str">
        <f t="shared" si="11"/>
        <v>Buchelay</v>
      </c>
      <c r="D144">
        <f t="shared" si="12"/>
        <v>1</v>
      </c>
      <c r="E144" s="1">
        <v>43517</v>
      </c>
      <c r="F144" s="10">
        <v>8</v>
      </c>
      <c r="G144" s="2">
        <v>3.78</v>
      </c>
      <c r="H144">
        <v>90</v>
      </c>
      <c r="I144">
        <v>270</v>
      </c>
      <c r="J144">
        <v>220</v>
      </c>
      <c r="K144">
        <v>69</v>
      </c>
      <c r="L144">
        <v>0</v>
      </c>
      <c r="M144" s="2">
        <v>3.19</v>
      </c>
      <c r="N144" s="10">
        <v>81</v>
      </c>
      <c r="O144" s="2"/>
      <c r="P144" s="10">
        <v>0</v>
      </c>
    </row>
    <row r="145" spans="1:16" ht="12.75">
      <c r="A145" s="11" t="str">
        <f t="shared" si="9"/>
        <v>LABILLE</v>
      </c>
      <c r="B145" s="11" t="str">
        <f t="shared" si="10"/>
        <v>Jean Pierre</v>
      </c>
      <c r="C145" s="11" t="str">
        <f t="shared" si="11"/>
        <v>Buchelay</v>
      </c>
      <c r="D145">
        <f t="shared" si="12"/>
        <v>1</v>
      </c>
      <c r="E145" s="1">
        <v>43503</v>
      </c>
      <c r="F145" s="10">
        <v>7</v>
      </c>
      <c r="G145" s="2">
        <v>3.98</v>
      </c>
      <c r="H145">
        <v>93</v>
      </c>
      <c r="I145">
        <v>279</v>
      </c>
      <c r="J145">
        <v>184</v>
      </c>
      <c r="K145">
        <v>66</v>
      </c>
      <c r="L145">
        <v>0</v>
      </c>
      <c r="M145" s="2">
        <v>2.79</v>
      </c>
      <c r="N145" s="10">
        <v>66</v>
      </c>
      <c r="O145" s="2"/>
      <c r="P145" s="10">
        <v>0</v>
      </c>
    </row>
    <row r="146" spans="1:16" ht="12.75">
      <c r="A146" s="11" t="str">
        <f t="shared" si="9"/>
        <v>LABILLE</v>
      </c>
      <c r="B146" s="11" t="str">
        <f t="shared" si="10"/>
        <v>Jean Pierre</v>
      </c>
      <c r="C146" s="11" t="str">
        <f t="shared" si="11"/>
        <v>Buchelay</v>
      </c>
      <c r="D146">
        <f t="shared" si="12"/>
        <v>1</v>
      </c>
      <c r="E146" s="1">
        <v>43489</v>
      </c>
      <c r="F146" s="10">
        <v>6</v>
      </c>
      <c r="G146" s="2">
        <v>3.47</v>
      </c>
      <c r="H146">
        <v>90</v>
      </c>
      <c r="I146">
        <v>270</v>
      </c>
      <c r="J146">
        <v>270</v>
      </c>
      <c r="K146">
        <v>48</v>
      </c>
      <c r="L146">
        <v>3</v>
      </c>
      <c r="M146" s="2">
        <v>5.63</v>
      </c>
      <c r="N146" s="10">
        <v>100</v>
      </c>
      <c r="O146" s="2">
        <v>31.12</v>
      </c>
      <c r="P146" s="10">
        <v>60</v>
      </c>
    </row>
    <row r="147" spans="1:16" ht="12.75">
      <c r="A147" s="11" t="str">
        <f t="shared" si="9"/>
        <v>LABILLE</v>
      </c>
      <c r="B147" s="11" t="str">
        <f t="shared" si="10"/>
        <v>Jean Pierre</v>
      </c>
      <c r="C147" s="11" t="str">
        <f t="shared" si="11"/>
        <v>Buchelay</v>
      </c>
      <c r="D147">
        <f t="shared" si="12"/>
        <v>1</v>
      </c>
      <c r="E147" s="1">
        <v>43433</v>
      </c>
      <c r="F147" s="10">
        <v>5</v>
      </c>
      <c r="G147" s="2">
        <v>3.35</v>
      </c>
      <c r="H147">
        <v>90</v>
      </c>
      <c r="I147">
        <v>270</v>
      </c>
      <c r="J147">
        <v>223</v>
      </c>
      <c r="K147">
        <v>65</v>
      </c>
      <c r="L147">
        <v>2</v>
      </c>
      <c r="M147" s="2">
        <v>3.43</v>
      </c>
      <c r="N147" s="10">
        <v>83</v>
      </c>
      <c r="O147" s="2">
        <v>0.99</v>
      </c>
      <c r="P147" s="10">
        <v>40</v>
      </c>
    </row>
    <row r="148" spans="1:16" ht="12.75">
      <c r="A148" s="11" t="str">
        <f t="shared" si="9"/>
        <v>LABILLE</v>
      </c>
      <c r="B148" s="11" t="str">
        <f t="shared" si="10"/>
        <v>Jean Pierre</v>
      </c>
      <c r="C148" s="11" t="str">
        <f t="shared" si="11"/>
        <v>Buchelay</v>
      </c>
      <c r="D148">
        <f t="shared" si="12"/>
        <v>1</v>
      </c>
      <c r="E148" s="1">
        <v>43419</v>
      </c>
      <c r="F148" s="10">
        <v>4</v>
      </c>
      <c r="G148" s="2">
        <v>3.45</v>
      </c>
      <c r="H148">
        <v>90</v>
      </c>
      <c r="I148">
        <v>270</v>
      </c>
      <c r="J148">
        <v>259</v>
      </c>
      <c r="K148">
        <v>76</v>
      </c>
      <c r="L148">
        <v>1</v>
      </c>
      <c r="M148" s="2">
        <v>3.41</v>
      </c>
      <c r="N148" s="10">
        <v>96</v>
      </c>
      <c r="O148" s="2"/>
      <c r="P148" s="10">
        <v>20</v>
      </c>
    </row>
    <row r="149" spans="1:16" ht="12.75">
      <c r="A149" s="11" t="str">
        <f t="shared" si="9"/>
        <v>LABILLE</v>
      </c>
      <c r="B149" s="11" t="str">
        <f t="shared" si="10"/>
        <v>Jean Pierre</v>
      </c>
      <c r="C149" s="11" t="str">
        <f t="shared" si="11"/>
        <v>Buchelay</v>
      </c>
      <c r="D149">
        <f t="shared" si="12"/>
        <v>1</v>
      </c>
      <c r="E149" s="1">
        <v>43391</v>
      </c>
      <c r="F149" s="10">
        <v>3</v>
      </c>
      <c r="G149" s="2">
        <v>3.54</v>
      </c>
      <c r="H149">
        <v>90</v>
      </c>
      <c r="I149">
        <v>270</v>
      </c>
      <c r="J149">
        <v>270</v>
      </c>
      <c r="K149">
        <v>76</v>
      </c>
      <c r="L149">
        <v>3</v>
      </c>
      <c r="M149" s="2">
        <v>3.55</v>
      </c>
      <c r="N149" s="10">
        <v>100</v>
      </c>
      <c r="O149" s="2">
        <v>0.14</v>
      </c>
      <c r="P149" s="10">
        <v>60</v>
      </c>
    </row>
    <row r="150" spans="1:16" ht="13.5" thickBot="1">
      <c r="A150" s="11" t="str">
        <f aca="true" t="shared" si="13" ref="A150:A213">A149</f>
        <v>LABILLE</v>
      </c>
      <c r="B150" s="11" t="str">
        <f aca="true" t="shared" si="14" ref="B150:B213">B149</f>
        <v>Jean Pierre</v>
      </c>
      <c r="C150" s="11" t="str">
        <f aca="true" t="shared" si="15" ref="C150:C213">C149</f>
        <v>Buchelay</v>
      </c>
      <c r="D150">
        <f aca="true" t="shared" si="16" ref="D150:D213">D149</f>
        <v>1</v>
      </c>
      <c r="E150" s="1">
        <v>43384</v>
      </c>
      <c r="F150" s="10">
        <v>2</v>
      </c>
      <c r="G150" s="2">
        <v>3.76</v>
      </c>
      <c r="H150">
        <v>90</v>
      </c>
      <c r="I150">
        <v>270</v>
      </c>
      <c r="J150">
        <v>199</v>
      </c>
      <c r="K150">
        <v>65</v>
      </c>
      <c r="L150">
        <v>1</v>
      </c>
      <c r="M150" s="2">
        <v>3.06</v>
      </c>
      <c r="N150" s="10">
        <v>74</v>
      </c>
      <c r="O150" s="2"/>
      <c r="P150" s="10">
        <v>20</v>
      </c>
    </row>
    <row r="151" spans="1:19" ht="12.75" customHeight="1" thickBot="1">
      <c r="A151" s="12" t="str">
        <f t="shared" si="13"/>
        <v>LABILLE</v>
      </c>
      <c r="B151" s="13" t="str">
        <f t="shared" si="14"/>
        <v>Jean Pierre</v>
      </c>
      <c r="C151" s="13" t="str">
        <f t="shared" si="15"/>
        <v>Buchelay</v>
      </c>
      <c r="D151" s="14">
        <f t="shared" si="16"/>
        <v>1</v>
      </c>
      <c r="E151" s="15">
        <v>43377</v>
      </c>
      <c r="F151" s="16">
        <v>1</v>
      </c>
      <c r="G151" s="17">
        <v>3.78</v>
      </c>
      <c r="H151" s="14">
        <v>90</v>
      </c>
      <c r="I151" s="14">
        <v>270</v>
      </c>
      <c r="J151" s="14">
        <v>259</v>
      </c>
      <c r="K151" s="14">
        <v>70</v>
      </c>
      <c r="L151" s="14">
        <v>2</v>
      </c>
      <c r="M151" s="17">
        <v>3.7</v>
      </c>
      <c r="N151" s="16">
        <v>96</v>
      </c>
      <c r="O151" s="17"/>
      <c r="P151" s="16">
        <v>40</v>
      </c>
      <c r="Q151" s="14">
        <v>2868</v>
      </c>
      <c r="R151" s="14">
        <v>792</v>
      </c>
      <c r="S151" s="18">
        <v>3.621212121212121</v>
      </c>
    </row>
    <row r="152" spans="1:16" ht="12.75">
      <c r="A152" s="11" t="s">
        <v>42</v>
      </c>
      <c r="B152" s="11" t="s">
        <v>43</v>
      </c>
      <c r="C152" s="11" t="str">
        <f t="shared" si="15"/>
        <v>Buchelay</v>
      </c>
      <c r="D152">
        <f t="shared" si="16"/>
        <v>1</v>
      </c>
      <c r="E152" s="1">
        <v>43566</v>
      </c>
      <c r="F152" s="10">
        <v>16</v>
      </c>
      <c r="G152" s="2">
        <v>1.42</v>
      </c>
      <c r="H152">
        <v>41</v>
      </c>
      <c r="I152">
        <v>123</v>
      </c>
      <c r="J152">
        <v>105</v>
      </c>
      <c r="K152">
        <v>94</v>
      </c>
      <c r="L152">
        <v>2</v>
      </c>
      <c r="M152" s="2">
        <v>1.12</v>
      </c>
      <c r="N152" s="10">
        <v>85</v>
      </c>
      <c r="O152" s="2"/>
      <c r="P152" s="10">
        <v>40</v>
      </c>
    </row>
    <row r="153" spans="1:16" ht="12.75">
      <c r="A153" s="11" t="str">
        <f t="shared" si="13"/>
        <v>DUGUE</v>
      </c>
      <c r="B153" s="11" t="str">
        <f t="shared" si="14"/>
        <v>Jean Claude</v>
      </c>
      <c r="C153" s="11" t="str">
        <f t="shared" si="15"/>
        <v>Buchelay</v>
      </c>
      <c r="D153">
        <f t="shared" si="16"/>
        <v>1</v>
      </c>
      <c r="E153" s="1">
        <v>43559</v>
      </c>
      <c r="F153" s="10">
        <v>15</v>
      </c>
      <c r="G153" s="2">
        <v>1.37</v>
      </c>
      <c r="H153">
        <v>39</v>
      </c>
      <c r="I153">
        <v>117</v>
      </c>
      <c r="J153">
        <v>96</v>
      </c>
      <c r="K153">
        <v>63</v>
      </c>
      <c r="L153">
        <v>2</v>
      </c>
      <c r="M153" s="2">
        <v>1.52</v>
      </c>
      <c r="N153" s="10">
        <v>82</v>
      </c>
      <c r="O153" s="2">
        <v>4.49</v>
      </c>
      <c r="P153" s="10">
        <v>40</v>
      </c>
    </row>
    <row r="154" spans="1:16" ht="12.75">
      <c r="A154" s="11" t="str">
        <f t="shared" si="13"/>
        <v>DUGUE</v>
      </c>
      <c r="B154" s="11" t="str">
        <f t="shared" si="14"/>
        <v>Jean Claude</v>
      </c>
      <c r="C154" s="11" t="str">
        <f t="shared" si="15"/>
        <v>Buchelay</v>
      </c>
      <c r="D154">
        <f t="shared" si="16"/>
        <v>1</v>
      </c>
      <c r="E154" s="1">
        <v>43545</v>
      </c>
      <c r="F154" s="10">
        <v>14</v>
      </c>
      <c r="G154" s="2">
        <v>1.31</v>
      </c>
      <c r="H154">
        <v>38</v>
      </c>
      <c r="I154">
        <v>114</v>
      </c>
      <c r="J154">
        <v>112</v>
      </c>
      <c r="K154">
        <v>81</v>
      </c>
      <c r="L154">
        <v>2</v>
      </c>
      <c r="M154" s="2">
        <v>1.38</v>
      </c>
      <c r="N154" s="10">
        <v>98</v>
      </c>
      <c r="O154" s="2">
        <v>2.62</v>
      </c>
      <c r="P154" s="10">
        <v>40</v>
      </c>
    </row>
    <row r="155" spans="1:16" ht="12.75">
      <c r="A155" s="11" t="str">
        <f t="shared" si="13"/>
        <v>DUGUE</v>
      </c>
      <c r="B155" s="11" t="str">
        <f t="shared" si="14"/>
        <v>Jean Claude</v>
      </c>
      <c r="C155" s="11" t="str">
        <f t="shared" si="15"/>
        <v>Buchelay</v>
      </c>
      <c r="D155">
        <f t="shared" si="16"/>
        <v>1</v>
      </c>
      <c r="E155" s="1">
        <v>43510</v>
      </c>
      <c r="F155" s="10">
        <v>13</v>
      </c>
      <c r="G155" s="2">
        <v>1.26</v>
      </c>
      <c r="H155">
        <v>37</v>
      </c>
      <c r="I155">
        <v>111</v>
      </c>
      <c r="J155">
        <v>111</v>
      </c>
      <c r="K155">
        <v>80</v>
      </c>
      <c r="L155">
        <v>3</v>
      </c>
      <c r="M155" s="2">
        <v>1.39</v>
      </c>
      <c r="N155" s="10">
        <v>100</v>
      </c>
      <c r="O155" s="2">
        <v>5.16</v>
      </c>
      <c r="P155" s="10">
        <v>60</v>
      </c>
    </row>
    <row r="156" spans="1:16" ht="12.75">
      <c r="A156" s="11" t="str">
        <f t="shared" si="13"/>
        <v>DUGUE</v>
      </c>
      <c r="B156" s="11" t="str">
        <f t="shared" si="14"/>
        <v>Jean Claude</v>
      </c>
      <c r="C156" s="11" t="str">
        <f t="shared" si="15"/>
        <v>Buchelay</v>
      </c>
      <c r="D156">
        <f t="shared" si="16"/>
        <v>1</v>
      </c>
      <c r="E156" s="1">
        <v>43503</v>
      </c>
      <c r="F156" s="10">
        <v>12</v>
      </c>
      <c r="G156" s="2">
        <v>1.24</v>
      </c>
      <c r="H156">
        <v>36</v>
      </c>
      <c r="I156">
        <v>108</v>
      </c>
      <c r="J156">
        <v>103</v>
      </c>
      <c r="K156">
        <v>77</v>
      </c>
      <c r="L156">
        <v>2</v>
      </c>
      <c r="M156" s="2">
        <v>1.34</v>
      </c>
      <c r="N156" s="10">
        <v>95</v>
      </c>
      <c r="O156" s="2">
        <v>3.85</v>
      </c>
      <c r="P156" s="10">
        <v>40</v>
      </c>
    </row>
    <row r="157" spans="1:16" ht="12.75">
      <c r="A157" s="11" t="str">
        <f t="shared" si="13"/>
        <v>DUGUE</v>
      </c>
      <c r="B157" s="11" t="str">
        <f t="shared" si="14"/>
        <v>Jean Claude</v>
      </c>
      <c r="C157" s="11" t="str">
        <f t="shared" si="15"/>
        <v>Buchelay</v>
      </c>
      <c r="D157">
        <f t="shared" si="16"/>
        <v>1</v>
      </c>
      <c r="E157" s="1">
        <v>43496</v>
      </c>
      <c r="F157" s="10">
        <v>11</v>
      </c>
      <c r="G157" s="2">
        <v>1.15</v>
      </c>
      <c r="H157">
        <v>36</v>
      </c>
      <c r="I157">
        <v>108</v>
      </c>
      <c r="J157">
        <v>88</v>
      </c>
      <c r="K157">
        <v>73</v>
      </c>
      <c r="L157">
        <v>1</v>
      </c>
      <c r="M157" s="2">
        <v>1.21</v>
      </c>
      <c r="N157" s="10">
        <v>81</v>
      </c>
      <c r="O157" s="2">
        <v>2.13</v>
      </c>
      <c r="P157" s="10">
        <v>20</v>
      </c>
    </row>
    <row r="158" spans="1:16" ht="12.75">
      <c r="A158" s="11" t="str">
        <f t="shared" si="13"/>
        <v>DUGUE</v>
      </c>
      <c r="B158" s="11" t="str">
        <f t="shared" si="14"/>
        <v>Jean Claude</v>
      </c>
      <c r="C158" s="11" t="str">
        <f t="shared" si="15"/>
        <v>Buchelay</v>
      </c>
      <c r="D158">
        <f t="shared" si="16"/>
        <v>1</v>
      </c>
      <c r="E158" s="1">
        <v>43489</v>
      </c>
      <c r="F158" s="10">
        <v>10</v>
      </c>
      <c r="G158" s="2">
        <v>1.25</v>
      </c>
      <c r="H158">
        <v>36</v>
      </c>
      <c r="I158">
        <v>108</v>
      </c>
      <c r="J158">
        <v>108</v>
      </c>
      <c r="K158">
        <v>88</v>
      </c>
      <c r="L158">
        <v>3</v>
      </c>
      <c r="M158" s="2">
        <v>1.23</v>
      </c>
      <c r="N158" s="10">
        <v>100</v>
      </c>
      <c r="O158" s="2"/>
      <c r="P158" s="10">
        <v>60</v>
      </c>
    </row>
    <row r="159" spans="1:16" ht="12.75">
      <c r="A159" s="11" t="str">
        <f t="shared" si="13"/>
        <v>DUGUE</v>
      </c>
      <c r="B159" s="11" t="str">
        <f t="shared" si="14"/>
        <v>Jean Claude</v>
      </c>
      <c r="C159" s="11" t="str">
        <f t="shared" si="15"/>
        <v>Buchelay</v>
      </c>
      <c r="D159">
        <f t="shared" si="16"/>
        <v>1</v>
      </c>
      <c r="E159" s="1">
        <v>43475</v>
      </c>
      <c r="F159" s="10">
        <v>9</v>
      </c>
      <c r="G159" s="2">
        <v>1.17</v>
      </c>
      <c r="H159">
        <v>36</v>
      </c>
      <c r="I159">
        <v>108</v>
      </c>
      <c r="J159">
        <v>98</v>
      </c>
      <c r="K159">
        <v>77</v>
      </c>
      <c r="L159">
        <v>2</v>
      </c>
      <c r="M159" s="2">
        <v>1.27</v>
      </c>
      <c r="N159" s="10">
        <v>91</v>
      </c>
      <c r="O159" s="2">
        <v>3.88</v>
      </c>
      <c r="P159" s="10">
        <v>40</v>
      </c>
    </row>
    <row r="160" spans="1:16" ht="12.75">
      <c r="A160" s="11" t="str">
        <f t="shared" si="13"/>
        <v>DUGUE</v>
      </c>
      <c r="B160" s="11" t="str">
        <f t="shared" si="14"/>
        <v>Jean Claude</v>
      </c>
      <c r="C160" s="11" t="str">
        <f t="shared" si="15"/>
        <v>Buchelay</v>
      </c>
      <c r="D160">
        <f t="shared" si="16"/>
        <v>1</v>
      </c>
      <c r="E160" s="1">
        <v>43454</v>
      </c>
      <c r="F160" s="10">
        <v>8</v>
      </c>
      <c r="G160" s="2">
        <v>1.23</v>
      </c>
      <c r="H160">
        <v>36</v>
      </c>
      <c r="I160">
        <v>108</v>
      </c>
      <c r="J160">
        <v>70</v>
      </c>
      <c r="K160">
        <v>75</v>
      </c>
      <c r="L160">
        <v>1</v>
      </c>
      <c r="M160" s="2">
        <v>0.93</v>
      </c>
      <c r="N160" s="10">
        <v>65</v>
      </c>
      <c r="O160" s="2"/>
      <c r="P160" s="10">
        <v>20</v>
      </c>
    </row>
    <row r="161" spans="1:16" ht="12.75">
      <c r="A161" s="11" t="str">
        <f t="shared" si="13"/>
        <v>DUGUE</v>
      </c>
      <c r="B161" s="11" t="str">
        <f t="shared" si="14"/>
        <v>Jean Claude</v>
      </c>
      <c r="C161" s="11" t="str">
        <f t="shared" si="15"/>
        <v>Buchelay</v>
      </c>
      <c r="D161">
        <f t="shared" si="16"/>
        <v>1</v>
      </c>
      <c r="E161" s="1">
        <v>43447</v>
      </c>
      <c r="F161" s="10">
        <v>7</v>
      </c>
      <c r="G161" s="2">
        <v>1.15</v>
      </c>
      <c r="H161">
        <v>36</v>
      </c>
      <c r="I161">
        <v>108</v>
      </c>
      <c r="J161">
        <v>105</v>
      </c>
      <c r="K161">
        <v>66</v>
      </c>
      <c r="L161">
        <v>2</v>
      </c>
      <c r="M161" s="2">
        <v>1.59</v>
      </c>
      <c r="N161" s="10">
        <v>97</v>
      </c>
      <c r="O161" s="2">
        <v>18.6</v>
      </c>
      <c r="P161" s="10">
        <v>40</v>
      </c>
    </row>
    <row r="162" spans="1:16" ht="12.75">
      <c r="A162" s="11" t="str">
        <f t="shared" si="13"/>
        <v>DUGUE</v>
      </c>
      <c r="B162" s="11" t="str">
        <f t="shared" si="14"/>
        <v>Jean Claude</v>
      </c>
      <c r="C162" s="11" t="str">
        <f t="shared" si="15"/>
        <v>Buchelay</v>
      </c>
      <c r="D162">
        <f t="shared" si="16"/>
        <v>1</v>
      </c>
      <c r="E162" s="1">
        <v>43440</v>
      </c>
      <c r="F162" s="10">
        <v>6</v>
      </c>
      <c r="G162" s="2">
        <v>1.23</v>
      </c>
      <c r="H162">
        <v>36</v>
      </c>
      <c r="I162">
        <v>108</v>
      </c>
      <c r="J162">
        <v>80</v>
      </c>
      <c r="K162">
        <v>77</v>
      </c>
      <c r="L162">
        <v>1</v>
      </c>
      <c r="M162" s="2">
        <v>1.04</v>
      </c>
      <c r="N162" s="10">
        <v>74</v>
      </c>
      <c r="O162" s="2"/>
      <c r="P162" s="10">
        <v>20</v>
      </c>
    </row>
    <row r="163" spans="1:16" ht="12.75">
      <c r="A163" s="11" t="str">
        <f t="shared" si="13"/>
        <v>DUGUE</v>
      </c>
      <c r="B163" s="11" t="str">
        <f t="shared" si="14"/>
        <v>Jean Claude</v>
      </c>
      <c r="C163" s="11" t="str">
        <f t="shared" si="15"/>
        <v>Buchelay</v>
      </c>
      <c r="D163">
        <f t="shared" si="16"/>
        <v>1</v>
      </c>
      <c r="E163" s="1">
        <v>43433</v>
      </c>
      <c r="F163" s="10">
        <v>5</v>
      </c>
      <c r="G163" s="2">
        <v>1.16</v>
      </c>
      <c r="H163">
        <v>36</v>
      </c>
      <c r="I163">
        <v>108</v>
      </c>
      <c r="J163">
        <v>108</v>
      </c>
      <c r="K163">
        <v>96</v>
      </c>
      <c r="L163">
        <v>3</v>
      </c>
      <c r="M163" s="2">
        <v>1.13</v>
      </c>
      <c r="N163" s="10">
        <v>100</v>
      </c>
      <c r="O163" s="2"/>
      <c r="P163" s="10">
        <v>60</v>
      </c>
    </row>
    <row r="164" spans="1:16" ht="12.75">
      <c r="A164" s="11" t="str">
        <f t="shared" si="13"/>
        <v>DUGUE</v>
      </c>
      <c r="B164" s="11" t="str">
        <f t="shared" si="14"/>
        <v>Jean Claude</v>
      </c>
      <c r="C164" s="11" t="str">
        <f t="shared" si="15"/>
        <v>Buchelay</v>
      </c>
      <c r="D164">
        <f t="shared" si="16"/>
        <v>1</v>
      </c>
      <c r="E164" s="1">
        <v>43419</v>
      </c>
      <c r="F164" s="10">
        <v>4</v>
      </c>
      <c r="G164" s="2">
        <v>1.07</v>
      </c>
      <c r="H164">
        <v>36</v>
      </c>
      <c r="I164">
        <v>108</v>
      </c>
      <c r="J164">
        <v>107</v>
      </c>
      <c r="K164">
        <v>83</v>
      </c>
      <c r="L164">
        <v>2</v>
      </c>
      <c r="M164" s="2">
        <v>1.29</v>
      </c>
      <c r="N164" s="10">
        <v>99</v>
      </c>
      <c r="O164" s="2">
        <v>10.19</v>
      </c>
      <c r="P164" s="10">
        <v>40</v>
      </c>
    </row>
    <row r="165" spans="1:16" ht="12.75">
      <c r="A165" s="11" t="str">
        <f t="shared" si="13"/>
        <v>DUGUE</v>
      </c>
      <c r="B165" s="11" t="str">
        <f t="shared" si="14"/>
        <v>Jean Claude</v>
      </c>
      <c r="C165" s="11" t="str">
        <f t="shared" si="15"/>
        <v>Buchelay</v>
      </c>
      <c r="D165">
        <f t="shared" si="16"/>
        <v>1</v>
      </c>
      <c r="E165" s="1">
        <v>43391</v>
      </c>
      <c r="F165" s="10">
        <v>3</v>
      </c>
      <c r="G165" s="2">
        <v>1.05</v>
      </c>
      <c r="H165">
        <v>36</v>
      </c>
      <c r="I165">
        <v>108</v>
      </c>
      <c r="J165">
        <v>84</v>
      </c>
      <c r="K165">
        <v>64</v>
      </c>
      <c r="L165">
        <v>1</v>
      </c>
      <c r="M165" s="2">
        <v>1.31</v>
      </c>
      <c r="N165" s="10">
        <v>78</v>
      </c>
      <c r="O165" s="2">
        <v>9.63</v>
      </c>
      <c r="P165" s="10">
        <v>20</v>
      </c>
    </row>
    <row r="166" spans="1:16" ht="13.5" thickBot="1">
      <c r="A166" s="11" t="str">
        <f t="shared" si="13"/>
        <v>DUGUE</v>
      </c>
      <c r="B166" s="11" t="str">
        <f t="shared" si="14"/>
        <v>Jean Claude</v>
      </c>
      <c r="C166" s="11" t="str">
        <f t="shared" si="15"/>
        <v>Buchelay</v>
      </c>
      <c r="D166">
        <f t="shared" si="16"/>
        <v>1</v>
      </c>
      <c r="E166" s="1">
        <v>43384</v>
      </c>
      <c r="F166" s="10">
        <v>2</v>
      </c>
      <c r="G166" s="2">
        <v>1.16</v>
      </c>
      <c r="H166">
        <v>36</v>
      </c>
      <c r="I166">
        <v>108</v>
      </c>
      <c r="J166">
        <v>81</v>
      </c>
      <c r="K166">
        <v>88</v>
      </c>
      <c r="L166">
        <v>1</v>
      </c>
      <c r="M166" s="2">
        <v>0.92</v>
      </c>
      <c r="N166" s="10">
        <v>75</v>
      </c>
      <c r="O166" s="2"/>
      <c r="P166" s="10">
        <v>20</v>
      </c>
    </row>
    <row r="167" spans="1:19" ht="12.75" customHeight="1" thickBot="1">
      <c r="A167" s="12" t="str">
        <f t="shared" si="13"/>
        <v>DUGUE</v>
      </c>
      <c r="B167" s="13" t="str">
        <f t="shared" si="14"/>
        <v>Jean Claude</v>
      </c>
      <c r="C167" s="13" t="str">
        <f t="shared" si="15"/>
        <v>Buchelay</v>
      </c>
      <c r="D167" s="14">
        <f t="shared" si="16"/>
        <v>1</v>
      </c>
      <c r="E167" s="15">
        <v>43377</v>
      </c>
      <c r="F167" s="16">
        <v>1</v>
      </c>
      <c r="G167" s="17">
        <v>1.23</v>
      </c>
      <c r="H167" s="14">
        <v>36</v>
      </c>
      <c r="I167" s="14">
        <v>108</v>
      </c>
      <c r="J167" s="14">
        <v>86</v>
      </c>
      <c r="K167" s="14">
        <v>83</v>
      </c>
      <c r="L167" s="14">
        <v>1.5</v>
      </c>
      <c r="M167" s="17">
        <v>1.04</v>
      </c>
      <c r="N167" s="16">
        <v>80</v>
      </c>
      <c r="O167" s="17"/>
      <c r="P167" s="16">
        <v>30</v>
      </c>
      <c r="Q167" s="14">
        <v>1542</v>
      </c>
      <c r="R167" s="14">
        <v>1265</v>
      </c>
      <c r="S167" s="18">
        <v>1.2189723320158103</v>
      </c>
    </row>
    <row r="168" spans="1:16" ht="12.75">
      <c r="A168" s="11" t="s">
        <v>40</v>
      </c>
      <c r="B168" s="11" t="s">
        <v>117</v>
      </c>
      <c r="C168" s="11" t="str">
        <f t="shared" si="15"/>
        <v>Buchelay</v>
      </c>
      <c r="D168">
        <f t="shared" si="16"/>
        <v>1</v>
      </c>
      <c r="E168" s="1">
        <v>43594</v>
      </c>
      <c r="F168" s="10">
        <v>12</v>
      </c>
      <c r="G168" s="2">
        <v>1.82</v>
      </c>
      <c r="H168">
        <v>56</v>
      </c>
      <c r="I168">
        <v>168</v>
      </c>
      <c r="J168">
        <v>122</v>
      </c>
      <c r="K168">
        <v>75</v>
      </c>
      <c r="L168">
        <v>1</v>
      </c>
      <c r="M168" s="2">
        <v>1.63</v>
      </c>
      <c r="N168" s="10">
        <v>73</v>
      </c>
      <c r="O168" s="2"/>
      <c r="P168" s="10">
        <v>20</v>
      </c>
    </row>
    <row r="169" spans="1:16" ht="12.75">
      <c r="A169" s="11" t="str">
        <f t="shared" si="13"/>
        <v>LEGER</v>
      </c>
      <c r="B169" s="11" t="str">
        <f t="shared" si="14"/>
        <v>Jean </v>
      </c>
      <c r="C169" s="11" t="str">
        <f t="shared" si="15"/>
        <v>Buchelay</v>
      </c>
      <c r="D169">
        <f t="shared" si="16"/>
        <v>1</v>
      </c>
      <c r="E169" s="1">
        <v>43573</v>
      </c>
      <c r="F169" s="10">
        <v>11</v>
      </c>
      <c r="G169" s="2">
        <v>1.86</v>
      </c>
      <c r="H169">
        <v>56</v>
      </c>
      <c r="I169">
        <v>168</v>
      </c>
      <c r="J169">
        <v>93</v>
      </c>
      <c r="K169">
        <v>79</v>
      </c>
      <c r="L169">
        <v>0</v>
      </c>
      <c r="M169" s="2">
        <v>1.18</v>
      </c>
      <c r="N169" s="10">
        <v>55</v>
      </c>
      <c r="O169" s="2"/>
      <c r="P169" s="10">
        <v>0</v>
      </c>
    </row>
    <row r="170" spans="1:16" ht="12.75">
      <c r="A170" s="11" t="str">
        <f t="shared" si="13"/>
        <v>LEGER</v>
      </c>
      <c r="B170" s="11" t="str">
        <f t="shared" si="14"/>
        <v>Jean </v>
      </c>
      <c r="C170" s="11" t="str">
        <f t="shared" si="15"/>
        <v>Buchelay</v>
      </c>
      <c r="D170">
        <f t="shared" si="16"/>
        <v>1</v>
      </c>
      <c r="E170" s="1">
        <v>43566</v>
      </c>
      <c r="F170" s="10">
        <v>10</v>
      </c>
      <c r="G170" s="2">
        <v>1.66</v>
      </c>
      <c r="H170">
        <v>56</v>
      </c>
      <c r="I170">
        <v>168</v>
      </c>
      <c r="J170">
        <v>136</v>
      </c>
      <c r="K170">
        <v>64</v>
      </c>
      <c r="L170">
        <v>1</v>
      </c>
      <c r="M170" s="2">
        <v>2.13</v>
      </c>
      <c r="N170" s="10">
        <v>81</v>
      </c>
      <c r="O170" s="2">
        <v>11.46</v>
      </c>
      <c r="P170" s="10">
        <v>20</v>
      </c>
    </row>
    <row r="171" spans="1:16" ht="12.75">
      <c r="A171" s="11" t="str">
        <f t="shared" si="13"/>
        <v>LEGER</v>
      </c>
      <c r="B171" s="11" t="str">
        <f t="shared" si="14"/>
        <v>Jean </v>
      </c>
      <c r="C171" s="11" t="str">
        <f t="shared" si="15"/>
        <v>Buchelay</v>
      </c>
      <c r="D171">
        <f t="shared" si="16"/>
        <v>1</v>
      </c>
      <c r="E171" s="1">
        <v>43545</v>
      </c>
      <c r="F171" s="10">
        <v>9</v>
      </c>
      <c r="G171" s="2">
        <v>1.43</v>
      </c>
      <c r="H171">
        <v>56</v>
      </c>
      <c r="I171">
        <v>168</v>
      </c>
      <c r="J171">
        <v>163</v>
      </c>
      <c r="K171">
        <v>72</v>
      </c>
      <c r="L171">
        <v>1</v>
      </c>
      <c r="M171" s="2">
        <v>2.26</v>
      </c>
      <c r="N171" s="10">
        <v>97</v>
      </c>
      <c r="O171" s="2">
        <v>28.16</v>
      </c>
      <c r="P171" s="10">
        <v>20</v>
      </c>
    </row>
    <row r="172" spans="1:16" ht="12.75">
      <c r="A172" s="11" t="str">
        <f t="shared" si="13"/>
        <v>LEGER</v>
      </c>
      <c r="B172" s="11" t="str">
        <f t="shared" si="14"/>
        <v>Jean </v>
      </c>
      <c r="C172" s="11" t="str">
        <f t="shared" si="15"/>
        <v>Buchelay</v>
      </c>
      <c r="D172">
        <f t="shared" si="16"/>
        <v>1</v>
      </c>
      <c r="E172" s="1">
        <v>43510</v>
      </c>
      <c r="F172" s="10">
        <v>8</v>
      </c>
      <c r="G172" s="2">
        <v>1.39</v>
      </c>
      <c r="H172">
        <v>56</v>
      </c>
      <c r="I172">
        <v>168</v>
      </c>
      <c r="J172">
        <v>142</v>
      </c>
      <c r="K172">
        <v>101</v>
      </c>
      <c r="L172">
        <v>1</v>
      </c>
      <c r="M172" s="2">
        <v>1.41</v>
      </c>
      <c r="N172" s="10">
        <v>85</v>
      </c>
      <c r="O172" s="2">
        <v>0.61</v>
      </c>
      <c r="P172" s="10">
        <v>20</v>
      </c>
    </row>
    <row r="173" spans="1:16" ht="12.75">
      <c r="A173" s="11" t="str">
        <f t="shared" si="13"/>
        <v>LEGER</v>
      </c>
      <c r="B173" s="11" t="str">
        <f t="shared" si="14"/>
        <v>Jean </v>
      </c>
      <c r="C173" s="11" t="str">
        <f t="shared" si="15"/>
        <v>Buchelay</v>
      </c>
      <c r="D173">
        <f t="shared" si="16"/>
        <v>1</v>
      </c>
      <c r="E173" s="1">
        <v>43496</v>
      </c>
      <c r="F173" s="10">
        <v>7</v>
      </c>
      <c r="G173" s="2">
        <v>1.53</v>
      </c>
      <c r="H173">
        <v>56</v>
      </c>
      <c r="I173">
        <v>168</v>
      </c>
      <c r="J173">
        <v>139</v>
      </c>
      <c r="K173">
        <v>94</v>
      </c>
      <c r="L173">
        <v>2</v>
      </c>
      <c r="M173" s="2">
        <v>1.48</v>
      </c>
      <c r="N173" s="10">
        <v>83</v>
      </c>
      <c r="O173" s="2"/>
      <c r="P173" s="10">
        <v>40</v>
      </c>
    </row>
    <row r="174" spans="1:16" ht="12.75">
      <c r="A174" s="11" t="str">
        <f t="shared" si="13"/>
        <v>LEGER</v>
      </c>
      <c r="B174" s="11" t="str">
        <f t="shared" si="14"/>
        <v>Jean </v>
      </c>
      <c r="C174" s="11" t="str">
        <f t="shared" si="15"/>
        <v>Buchelay</v>
      </c>
      <c r="D174">
        <f t="shared" si="16"/>
        <v>1</v>
      </c>
      <c r="E174" s="1">
        <v>43475</v>
      </c>
      <c r="F174" s="10">
        <v>6</v>
      </c>
      <c r="G174" s="2">
        <v>1.8</v>
      </c>
      <c r="H174">
        <v>56</v>
      </c>
      <c r="I174">
        <v>168</v>
      </c>
      <c r="J174">
        <v>147</v>
      </c>
      <c r="K174">
        <v>105</v>
      </c>
      <c r="L174">
        <v>1</v>
      </c>
      <c r="M174" s="2">
        <v>1.4</v>
      </c>
      <c r="N174" s="10">
        <v>88</v>
      </c>
      <c r="O174" s="2"/>
      <c r="P174" s="10">
        <v>20</v>
      </c>
    </row>
    <row r="175" spans="1:16" ht="12.75">
      <c r="A175" s="11" t="str">
        <f t="shared" si="13"/>
        <v>LEGER</v>
      </c>
      <c r="B175" s="11" t="str">
        <f t="shared" si="14"/>
        <v>Jean </v>
      </c>
      <c r="C175" s="11" t="str">
        <f t="shared" si="15"/>
        <v>Buchelay</v>
      </c>
      <c r="D175">
        <f t="shared" si="16"/>
        <v>1</v>
      </c>
      <c r="E175" s="1">
        <v>43454</v>
      </c>
      <c r="F175" s="10">
        <v>5</v>
      </c>
      <c r="G175" s="2">
        <v>1.99</v>
      </c>
      <c r="H175">
        <v>56</v>
      </c>
      <c r="I175">
        <v>168</v>
      </c>
      <c r="J175">
        <v>105</v>
      </c>
      <c r="K175">
        <v>83</v>
      </c>
      <c r="L175">
        <v>0</v>
      </c>
      <c r="M175" s="2">
        <v>1.27</v>
      </c>
      <c r="N175" s="10">
        <v>63</v>
      </c>
      <c r="O175" s="2"/>
      <c r="P175" s="10">
        <v>0</v>
      </c>
    </row>
    <row r="176" spans="1:16" ht="12.75">
      <c r="A176" s="11" t="str">
        <f t="shared" si="13"/>
        <v>LEGER</v>
      </c>
      <c r="B176" s="11" t="str">
        <f t="shared" si="14"/>
        <v>Jean </v>
      </c>
      <c r="C176" s="11" t="str">
        <f t="shared" si="15"/>
        <v>Buchelay</v>
      </c>
      <c r="D176">
        <f t="shared" si="16"/>
        <v>1</v>
      </c>
      <c r="E176" s="1">
        <v>43447</v>
      </c>
      <c r="F176" s="10">
        <v>4</v>
      </c>
      <c r="G176" s="2">
        <v>1.81</v>
      </c>
      <c r="H176">
        <v>56</v>
      </c>
      <c r="I176">
        <v>168</v>
      </c>
      <c r="J176">
        <v>168</v>
      </c>
      <c r="K176">
        <v>87</v>
      </c>
      <c r="L176">
        <v>3</v>
      </c>
      <c r="M176" s="2">
        <v>1.93</v>
      </c>
      <c r="N176" s="10">
        <v>100</v>
      </c>
      <c r="O176" s="2">
        <v>3.31</v>
      </c>
      <c r="P176" s="10">
        <v>60</v>
      </c>
    </row>
    <row r="177" spans="1:16" ht="12.75">
      <c r="A177" s="11" t="str">
        <f t="shared" si="13"/>
        <v>LEGER</v>
      </c>
      <c r="B177" s="11" t="str">
        <f t="shared" si="14"/>
        <v>Jean </v>
      </c>
      <c r="C177" s="11" t="str">
        <f t="shared" si="15"/>
        <v>Buchelay</v>
      </c>
      <c r="D177">
        <f t="shared" si="16"/>
        <v>1</v>
      </c>
      <c r="E177" s="1">
        <v>43440</v>
      </c>
      <c r="F177" s="10">
        <v>3</v>
      </c>
      <c r="G177" s="2">
        <v>1.75</v>
      </c>
      <c r="H177">
        <v>56</v>
      </c>
      <c r="I177">
        <v>168</v>
      </c>
      <c r="J177">
        <v>165</v>
      </c>
      <c r="K177">
        <v>74</v>
      </c>
      <c r="L177">
        <v>2</v>
      </c>
      <c r="M177" s="2">
        <v>2.23</v>
      </c>
      <c r="N177" s="10">
        <v>98</v>
      </c>
      <c r="O177" s="2">
        <v>13.47</v>
      </c>
      <c r="P177" s="10">
        <v>40</v>
      </c>
    </row>
    <row r="178" spans="1:16" ht="13.5" thickBot="1">
      <c r="A178" s="11" t="str">
        <f t="shared" si="13"/>
        <v>LEGER</v>
      </c>
      <c r="B178" s="11" t="str">
        <f t="shared" si="14"/>
        <v>Jean </v>
      </c>
      <c r="C178" s="11" t="str">
        <f t="shared" si="15"/>
        <v>Buchelay</v>
      </c>
      <c r="D178">
        <f t="shared" si="16"/>
        <v>1</v>
      </c>
      <c r="E178" s="1">
        <v>43433</v>
      </c>
      <c r="F178" s="10">
        <v>2</v>
      </c>
      <c r="G178" s="2">
        <v>1.83</v>
      </c>
      <c r="H178">
        <v>56</v>
      </c>
      <c r="I178">
        <v>168</v>
      </c>
      <c r="J178">
        <v>109</v>
      </c>
      <c r="K178">
        <v>61</v>
      </c>
      <c r="L178">
        <v>0</v>
      </c>
      <c r="M178" s="2">
        <v>1.79</v>
      </c>
      <c r="N178" s="10">
        <v>65</v>
      </c>
      <c r="O178" s="2"/>
      <c r="P178" s="10">
        <v>0</v>
      </c>
    </row>
    <row r="179" spans="1:19" ht="12.75" customHeight="1" thickBot="1">
      <c r="A179" s="12" t="str">
        <f t="shared" si="13"/>
        <v>LEGER</v>
      </c>
      <c r="B179" s="13" t="str">
        <f t="shared" si="14"/>
        <v>Jean </v>
      </c>
      <c r="C179" s="13" t="str">
        <f t="shared" si="15"/>
        <v>Buchelay</v>
      </c>
      <c r="D179" s="14">
        <f t="shared" si="16"/>
        <v>1</v>
      </c>
      <c r="E179" s="15">
        <v>43412</v>
      </c>
      <c r="F179" s="16">
        <v>1</v>
      </c>
      <c r="G179" s="17">
        <v>2.03</v>
      </c>
      <c r="H179" s="14">
        <v>56</v>
      </c>
      <c r="I179" s="14">
        <v>168</v>
      </c>
      <c r="J179" s="14">
        <v>123</v>
      </c>
      <c r="K179" s="14">
        <v>84</v>
      </c>
      <c r="L179" s="14">
        <v>1</v>
      </c>
      <c r="M179" s="17">
        <v>1.46</v>
      </c>
      <c r="N179" s="16">
        <v>73</v>
      </c>
      <c r="O179" s="17"/>
      <c r="P179" s="16">
        <v>20</v>
      </c>
      <c r="Q179" s="16">
        <f>SUM(J168:J189)</f>
        <v>2927</v>
      </c>
      <c r="R179" s="16">
        <f>SUM(K168:K189)</f>
        <v>1738</v>
      </c>
      <c r="S179" s="18">
        <f>Q179/R179</f>
        <v>1.6841196777905638</v>
      </c>
    </row>
    <row r="180" spans="1:19" ht="12.75" customHeight="1" thickBot="1">
      <c r="A180" s="12" t="s">
        <v>118</v>
      </c>
      <c r="B180" s="13" t="s">
        <v>119</v>
      </c>
      <c r="C180" s="13" t="str">
        <f t="shared" si="15"/>
        <v>Buchelay</v>
      </c>
      <c r="D180" s="14">
        <f t="shared" si="16"/>
        <v>1</v>
      </c>
      <c r="E180" s="15">
        <v>43412</v>
      </c>
      <c r="F180" s="16">
        <v>1</v>
      </c>
      <c r="G180" s="17">
        <v>1.5</v>
      </c>
      <c r="H180" s="14">
        <v>43</v>
      </c>
      <c r="I180" s="14">
        <v>129</v>
      </c>
      <c r="J180" s="14">
        <v>100</v>
      </c>
      <c r="K180" s="14">
        <v>87</v>
      </c>
      <c r="L180" s="14">
        <v>0</v>
      </c>
      <c r="M180" s="17">
        <v>1.15</v>
      </c>
      <c r="N180" s="16">
        <v>78</v>
      </c>
      <c r="O180" s="17" t="s">
        <v>24</v>
      </c>
      <c r="P180" s="16">
        <v>0</v>
      </c>
      <c r="Q180" s="14">
        <v>100</v>
      </c>
      <c r="R180" s="14">
        <v>87</v>
      </c>
      <c r="S180" s="18">
        <v>1.1494252873563218</v>
      </c>
    </row>
    <row r="181" spans="1:19" ht="12.75" customHeight="1" thickBot="1">
      <c r="A181" s="12" t="s">
        <v>57</v>
      </c>
      <c r="B181" s="13" t="s">
        <v>41</v>
      </c>
      <c r="C181" s="13" t="str">
        <f t="shared" si="15"/>
        <v>Buchelay</v>
      </c>
      <c r="D181" s="14">
        <f t="shared" si="16"/>
        <v>1</v>
      </c>
      <c r="E181" s="15">
        <v>43517</v>
      </c>
      <c r="F181" s="16">
        <v>1</v>
      </c>
      <c r="G181" s="17">
        <v>6.76</v>
      </c>
      <c r="H181" s="14">
        <v>124</v>
      </c>
      <c r="I181" s="14">
        <v>372</v>
      </c>
      <c r="J181" s="14">
        <v>303</v>
      </c>
      <c r="K181" s="14">
        <v>62</v>
      </c>
      <c r="L181" s="14">
        <v>2</v>
      </c>
      <c r="M181" s="17">
        <v>4.89</v>
      </c>
      <c r="N181" s="16">
        <v>81</v>
      </c>
      <c r="O181" s="17"/>
      <c r="P181" s="16">
        <v>40</v>
      </c>
      <c r="Q181" s="14">
        <v>303</v>
      </c>
      <c r="R181" s="14">
        <v>62</v>
      </c>
      <c r="S181" s="18">
        <v>4.887096774193548</v>
      </c>
    </row>
    <row r="182" spans="1:16" ht="12.75">
      <c r="A182" s="11" t="s">
        <v>48</v>
      </c>
      <c r="B182" s="11" t="s">
        <v>29</v>
      </c>
      <c r="C182" s="11" t="str">
        <f t="shared" si="15"/>
        <v>Buchelay</v>
      </c>
      <c r="D182">
        <v>2</v>
      </c>
      <c r="E182" s="1">
        <v>43566</v>
      </c>
      <c r="F182" s="10">
        <v>19</v>
      </c>
      <c r="G182" s="2">
        <v>1.58</v>
      </c>
      <c r="H182">
        <v>45</v>
      </c>
      <c r="I182">
        <v>135</v>
      </c>
      <c r="J182">
        <v>90</v>
      </c>
      <c r="K182">
        <v>72</v>
      </c>
      <c r="L182">
        <v>1</v>
      </c>
      <c r="M182" s="2">
        <v>1.25</v>
      </c>
      <c r="N182" s="10">
        <v>67</v>
      </c>
      <c r="O182" s="2"/>
      <c r="P182" s="10">
        <v>20</v>
      </c>
    </row>
    <row r="183" spans="1:16" ht="12.75">
      <c r="A183" s="11" t="str">
        <f t="shared" si="13"/>
        <v>BEAUJOU</v>
      </c>
      <c r="B183" s="11" t="str">
        <f t="shared" si="14"/>
        <v>Michel</v>
      </c>
      <c r="C183" s="11" t="str">
        <f t="shared" si="15"/>
        <v>Buchelay</v>
      </c>
      <c r="D183">
        <f t="shared" si="16"/>
        <v>2</v>
      </c>
      <c r="E183" s="1">
        <v>43559</v>
      </c>
      <c r="F183" s="10">
        <v>18</v>
      </c>
      <c r="G183" s="2">
        <v>1.44</v>
      </c>
      <c r="H183">
        <v>43</v>
      </c>
      <c r="I183">
        <v>129</v>
      </c>
      <c r="J183">
        <v>102</v>
      </c>
      <c r="K183">
        <v>55</v>
      </c>
      <c r="L183">
        <v>1</v>
      </c>
      <c r="M183" s="2">
        <v>1.85</v>
      </c>
      <c r="N183" s="10">
        <v>79</v>
      </c>
      <c r="O183" s="2">
        <v>11.26</v>
      </c>
      <c r="P183" s="10">
        <v>20</v>
      </c>
    </row>
    <row r="184" spans="1:16" ht="12.75">
      <c r="A184" s="11" t="str">
        <f t="shared" si="13"/>
        <v>BEAUJOU</v>
      </c>
      <c r="B184" s="11" t="str">
        <f t="shared" si="14"/>
        <v>Michel</v>
      </c>
      <c r="C184" s="11" t="str">
        <f t="shared" si="15"/>
        <v>Buchelay</v>
      </c>
      <c r="D184">
        <f t="shared" si="16"/>
        <v>2</v>
      </c>
      <c r="E184" s="1">
        <v>43552</v>
      </c>
      <c r="F184" s="10">
        <v>17</v>
      </c>
      <c r="G184" s="2">
        <v>1.38</v>
      </c>
      <c r="H184">
        <v>43</v>
      </c>
      <c r="I184">
        <v>129</v>
      </c>
      <c r="J184">
        <v>127</v>
      </c>
      <c r="K184">
        <v>96</v>
      </c>
      <c r="L184">
        <v>2</v>
      </c>
      <c r="M184" s="2">
        <v>1.32</v>
      </c>
      <c r="N184" s="10">
        <v>98</v>
      </c>
      <c r="O184" s="2"/>
      <c r="P184" s="10">
        <v>40</v>
      </c>
    </row>
    <row r="185" spans="1:16" ht="12.75">
      <c r="A185" s="11" t="str">
        <f t="shared" si="13"/>
        <v>BEAUJOU</v>
      </c>
      <c r="B185" s="11" t="str">
        <f t="shared" si="14"/>
        <v>Michel</v>
      </c>
      <c r="C185" s="11" t="str">
        <f t="shared" si="15"/>
        <v>Buchelay</v>
      </c>
      <c r="D185">
        <f t="shared" si="16"/>
        <v>2</v>
      </c>
      <c r="E185" s="1">
        <v>43545</v>
      </c>
      <c r="F185" s="10">
        <v>16</v>
      </c>
      <c r="G185" s="2">
        <v>1.37</v>
      </c>
      <c r="H185">
        <v>43</v>
      </c>
      <c r="I185">
        <v>129</v>
      </c>
      <c r="J185">
        <v>128</v>
      </c>
      <c r="K185">
        <v>75</v>
      </c>
      <c r="L185">
        <v>1.5</v>
      </c>
      <c r="M185" s="2">
        <v>1.71</v>
      </c>
      <c r="N185" s="10">
        <v>99</v>
      </c>
      <c r="O185" s="2">
        <v>12.31</v>
      </c>
      <c r="P185" s="10">
        <v>30</v>
      </c>
    </row>
    <row r="186" spans="1:16" ht="12.75">
      <c r="A186" s="11" t="str">
        <f t="shared" si="13"/>
        <v>BEAUJOU</v>
      </c>
      <c r="B186" s="11" t="str">
        <f t="shared" si="14"/>
        <v>Michel</v>
      </c>
      <c r="C186" s="11" t="str">
        <f t="shared" si="15"/>
        <v>Buchelay</v>
      </c>
      <c r="D186">
        <f t="shared" si="16"/>
        <v>2</v>
      </c>
      <c r="E186" s="1">
        <v>43538</v>
      </c>
      <c r="F186" s="10">
        <v>15</v>
      </c>
      <c r="G186" s="2">
        <v>1.55</v>
      </c>
      <c r="H186">
        <v>44</v>
      </c>
      <c r="I186">
        <v>132</v>
      </c>
      <c r="J186">
        <v>115</v>
      </c>
      <c r="K186">
        <v>86</v>
      </c>
      <c r="L186">
        <v>1</v>
      </c>
      <c r="M186" s="2">
        <v>1.34</v>
      </c>
      <c r="N186" s="10">
        <v>87</v>
      </c>
      <c r="O186" s="2"/>
      <c r="P186" s="10">
        <v>20</v>
      </c>
    </row>
    <row r="187" spans="1:16" ht="12.75">
      <c r="A187" s="11" t="str">
        <f t="shared" si="13"/>
        <v>BEAUJOU</v>
      </c>
      <c r="B187" s="11" t="str">
        <f t="shared" si="14"/>
        <v>Michel</v>
      </c>
      <c r="C187" s="11" t="str">
        <f t="shared" si="15"/>
        <v>Buchelay</v>
      </c>
      <c r="D187">
        <f t="shared" si="16"/>
        <v>2</v>
      </c>
      <c r="E187" s="1">
        <v>43517</v>
      </c>
      <c r="F187" s="10">
        <v>14</v>
      </c>
      <c r="G187" s="2">
        <v>1.82</v>
      </c>
      <c r="H187">
        <v>51</v>
      </c>
      <c r="I187">
        <v>153</v>
      </c>
      <c r="J187">
        <v>92</v>
      </c>
      <c r="K187">
        <v>81</v>
      </c>
      <c r="L187">
        <v>0</v>
      </c>
      <c r="M187" s="2">
        <v>1.14</v>
      </c>
      <c r="N187" s="10">
        <v>60</v>
      </c>
      <c r="O187" s="2"/>
      <c r="P187" s="10">
        <v>0</v>
      </c>
    </row>
    <row r="188" spans="1:16" ht="12.75">
      <c r="A188" s="11" t="str">
        <f t="shared" si="13"/>
        <v>BEAUJOU</v>
      </c>
      <c r="B188" s="11" t="str">
        <f t="shared" si="14"/>
        <v>Michel</v>
      </c>
      <c r="C188" s="11" t="str">
        <f t="shared" si="15"/>
        <v>Buchelay</v>
      </c>
      <c r="D188">
        <f t="shared" si="16"/>
        <v>2</v>
      </c>
      <c r="E188" s="1">
        <v>43510</v>
      </c>
      <c r="F188" s="10">
        <v>13</v>
      </c>
      <c r="G188" s="2">
        <v>1.72</v>
      </c>
      <c r="H188">
        <v>48</v>
      </c>
      <c r="I188">
        <v>144</v>
      </c>
      <c r="J188">
        <v>126</v>
      </c>
      <c r="K188">
        <v>76</v>
      </c>
      <c r="L188">
        <v>1</v>
      </c>
      <c r="M188" s="2">
        <v>1.66</v>
      </c>
      <c r="N188" s="10">
        <v>88</v>
      </c>
      <c r="O188" s="2"/>
      <c r="P188" s="10">
        <v>20</v>
      </c>
    </row>
    <row r="189" spans="1:16" ht="12.75">
      <c r="A189" s="11" t="str">
        <f t="shared" si="13"/>
        <v>BEAUJOU</v>
      </c>
      <c r="B189" s="11" t="str">
        <f t="shared" si="14"/>
        <v>Michel</v>
      </c>
      <c r="C189" s="11" t="str">
        <f t="shared" si="15"/>
        <v>Buchelay</v>
      </c>
      <c r="D189">
        <f t="shared" si="16"/>
        <v>2</v>
      </c>
      <c r="E189" s="1">
        <v>43503</v>
      </c>
      <c r="F189" s="10">
        <v>12</v>
      </c>
      <c r="G189" s="2">
        <v>1.56</v>
      </c>
      <c r="H189">
        <v>44</v>
      </c>
      <c r="I189">
        <v>132</v>
      </c>
      <c r="J189">
        <v>132</v>
      </c>
      <c r="K189">
        <v>69</v>
      </c>
      <c r="L189">
        <v>3</v>
      </c>
      <c r="M189" s="2">
        <v>1.91</v>
      </c>
      <c r="N189" s="10">
        <v>100</v>
      </c>
      <c r="O189" s="2">
        <v>11.22</v>
      </c>
      <c r="P189" s="10">
        <v>60</v>
      </c>
    </row>
    <row r="190" spans="1:16" ht="12.75">
      <c r="A190" s="11" t="str">
        <f t="shared" si="13"/>
        <v>BEAUJOU</v>
      </c>
      <c r="B190" s="11" t="str">
        <f t="shared" si="14"/>
        <v>Michel</v>
      </c>
      <c r="C190" s="11" t="str">
        <f t="shared" si="15"/>
        <v>Buchelay</v>
      </c>
      <c r="D190">
        <f t="shared" si="16"/>
        <v>2</v>
      </c>
      <c r="E190" s="1">
        <v>43496</v>
      </c>
      <c r="F190" s="10">
        <v>11</v>
      </c>
      <c r="G190" s="2">
        <v>1.28</v>
      </c>
      <c r="H190">
        <v>43</v>
      </c>
      <c r="I190">
        <v>129</v>
      </c>
      <c r="J190">
        <v>127</v>
      </c>
      <c r="K190">
        <v>66</v>
      </c>
      <c r="L190">
        <v>2</v>
      </c>
      <c r="M190" s="2">
        <v>1.92</v>
      </c>
      <c r="N190" s="10">
        <v>98</v>
      </c>
      <c r="O190" s="2">
        <v>24.61</v>
      </c>
      <c r="P190" s="10">
        <v>40</v>
      </c>
    </row>
    <row r="191" spans="1:16" ht="12.75">
      <c r="A191" s="11" t="str">
        <f t="shared" si="13"/>
        <v>BEAUJOU</v>
      </c>
      <c r="B191" s="11" t="str">
        <f t="shared" si="14"/>
        <v>Michel</v>
      </c>
      <c r="C191" s="11" t="str">
        <f t="shared" si="15"/>
        <v>Buchelay</v>
      </c>
      <c r="D191">
        <f t="shared" si="16"/>
        <v>2</v>
      </c>
      <c r="E191" s="1">
        <v>43489</v>
      </c>
      <c r="F191" s="10">
        <v>10</v>
      </c>
      <c r="G191" s="2">
        <v>1.27</v>
      </c>
      <c r="H191">
        <v>43</v>
      </c>
      <c r="I191">
        <v>129</v>
      </c>
      <c r="J191">
        <v>91</v>
      </c>
      <c r="K191">
        <v>69</v>
      </c>
      <c r="L191">
        <v>0</v>
      </c>
      <c r="M191" s="2">
        <v>1.32</v>
      </c>
      <c r="N191" s="10">
        <v>71</v>
      </c>
      <c r="O191" s="2">
        <v>1.39</v>
      </c>
      <c r="P191" s="10">
        <v>0</v>
      </c>
    </row>
    <row r="192" spans="1:16" ht="12.75">
      <c r="A192" s="11" t="str">
        <f t="shared" si="13"/>
        <v>BEAUJOU</v>
      </c>
      <c r="B192" s="11" t="str">
        <f t="shared" si="14"/>
        <v>Michel</v>
      </c>
      <c r="C192" s="11" t="str">
        <f t="shared" si="15"/>
        <v>Buchelay</v>
      </c>
      <c r="D192">
        <f t="shared" si="16"/>
        <v>2</v>
      </c>
      <c r="E192" s="1">
        <v>43454</v>
      </c>
      <c r="F192" s="10">
        <v>9</v>
      </c>
      <c r="G192" s="2">
        <v>1.18</v>
      </c>
      <c r="H192">
        <v>43</v>
      </c>
      <c r="I192">
        <v>129</v>
      </c>
      <c r="J192">
        <v>129</v>
      </c>
      <c r="K192">
        <v>88</v>
      </c>
      <c r="L192">
        <v>3</v>
      </c>
      <c r="M192" s="2">
        <v>1.47</v>
      </c>
      <c r="N192" s="10">
        <v>100</v>
      </c>
      <c r="O192" s="2">
        <v>12.29</v>
      </c>
      <c r="P192" s="10">
        <v>60</v>
      </c>
    </row>
    <row r="193" spans="1:16" ht="12.75">
      <c r="A193" s="11" t="str">
        <f t="shared" si="13"/>
        <v>BEAUJOU</v>
      </c>
      <c r="B193" s="11" t="str">
        <f t="shared" si="14"/>
        <v>Michel</v>
      </c>
      <c r="C193" s="11" t="str">
        <f t="shared" si="15"/>
        <v>Buchelay</v>
      </c>
      <c r="D193">
        <f t="shared" si="16"/>
        <v>2</v>
      </c>
      <c r="E193" s="1">
        <v>43447</v>
      </c>
      <c r="F193" s="10">
        <v>8</v>
      </c>
      <c r="G193" s="2">
        <v>1.31</v>
      </c>
      <c r="H193">
        <v>43</v>
      </c>
      <c r="I193">
        <v>129</v>
      </c>
      <c r="J193">
        <v>119</v>
      </c>
      <c r="K193">
        <v>108</v>
      </c>
      <c r="L193">
        <v>1</v>
      </c>
      <c r="M193" s="2">
        <v>1.1</v>
      </c>
      <c r="N193" s="10">
        <v>92</v>
      </c>
      <c r="O193" s="2"/>
      <c r="P193" s="10">
        <v>20</v>
      </c>
    </row>
    <row r="194" spans="1:16" ht="12.75">
      <c r="A194" s="11" t="str">
        <f t="shared" si="13"/>
        <v>BEAUJOU</v>
      </c>
      <c r="B194" s="11" t="str">
        <f t="shared" si="14"/>
        <v>Michel</v>
      </c>
      <c r="C194" s="11" t="str">
        <f t="shared" si="15"/>
        <v>Buchelay</v>
      </c>
      <c r="D194">
        <f t="shared" si="16"/>
        <v>2</v>
      </c>
      <c r="E194" s="1">
        <v>43440</v>
      </c>
      <c r="F194" s="10">
        <v>7</v>
      </c>
      <c r="G194" s="2">
        <v>1.36</v>
      </c>
      <c r="H194">
        <v>43</v>
      </c>
      <c r="I194">
        <v>129</v>
      </c>
      <c r="J194">
        <v>91</v>
      </c>
      <c r="K194">
        <v>70</v>
      </c>
      <c r="L194">
        <v>1</v>
      </c>
      <c r="M194" s="2">
        <v>1.3</v>
      </c>
      <c r="N194" s="10">
        <v>71</v>
      </c>
      <c r="O194" s="2"/>
      <c r="P194" s="10">
        <v>20</v>
      </c>
    </row>
    <row r="195" spans="1:16" ht="12.75">
      <c r="A195" s="11" t="str">
        <f t="shared" si="13"/>
        <v>BEAUJOU</v>
      </c>
      <c r="B195" s="11" t="str">
        <f t="shared" si="14"/>
        <v>Michel</v>
      </c>
      <c r="C195" s="11" t="str">
        <f t="shared" si="15"/>
        <v>Buchelay</v>
      </c>
      <c r="D195">
        <f t="shared" si="16"/>
        <v>2</v>
      </c>
      <c r="E195" s="1">
        <v>43433</v>
      </c>
      <c r="F195" s="10">
        <v>6</v>
      </c>
      <c r="G195" s="2">
        <v>1.41</v>
      </c>
      <c r="H195">
        <v>43</v>
      </c>
      <c r="I195">
        <v>129</v>
      </c>
      <c r="J195">
        <v>77</v>
      </c>
      <c r="K195">
        <v>66</v>
      </c>
      <c r="L195">
        <v>0</v>
      </c>
      <c r="M195" s="2">
        <v>1.17</v>
      </c>
      <c r="N195" s="10">
        <v>60</v>
      </c>
      <c r="O195" s="2"/>
      <c r="P195" s="10">
        <v>0</v>
      </c>
    </row>
    <row r="196" spans="1:16" ht="12.75">
      <c r="A196" s="11" t="str">
        <f t="shared" si="13"/>
        <v>BEAUJOU</v>
      </c>
      <c r="B196" s="11" t="str">
        <f t="shared" si="14"/>
        <v>Michel</v>
      </c>
      <c r="C196" s="11" t="str">
        <f t="shared" si="15"/>
        <v>Buchelay</v>
      </c>
      <c r="D196">
        <f t="shared" si="16"/>
        <v>2</v>
      </c>
      <c r="E196" s="1">
        <v>43426</v>
      </c>
      <c r="F196" s="10">
        <v>5</v>
      </c>
      <c r="G196" s="2">
        <v>1.33</v>
      </c>
      <c r="H196">
        <v>43</v>
      </c>
      <c r="I196">
        <v>129</v>
      </c>
      <c r="J196">
        <v>129</v>
      </c>
      <c r="K196">
        <v>90</v>
      </c>
      <c r="L196">
        <v>3</v>
      </c>
      <c r="M196" s="2">
        <v>1.43</v>
      </c>
      <c r="N196" s="10">
        <v>100</v>
      </c>
      <c r="O196" s="2">
        <v>3.76</v>
      </c>
      <c r="P196" s="10">
        <v>60</v>
      </c>
    </row>
    <row r="197" spans="1:16" ht="12.75">
      <c r="A197" s="11" t="str">
        <f t="shared" si="13"/>
        <v>BEAUJOU</v>
      </c>
      <c r="B197" s="11" t="str">
        <f t="shared" si="14"/>
        <v>Michel</v>
      </c>
      <c r="C197" s="11" t="str">
        <f t="shared" si="15"/>
        <v>Buchelay</v>
      </c>
      <c r="D197">
        <f t="shared" si="16"/>
        <v>2</v>
      </c>
      <c r="E197" s="1">
        <v>43419</v>
      </c>
      <c r="F197" s="10">
        <v>4</v>
      </c>
      <c r="G197" s="2">
        <v>1.3</v>
      </c>
      <c r="H197">
        <v>43</v>
      </c>
      <c r="I197">
        <v>129</v>
      </c>
      <c r="J197">
        <v>112</v>
      </c>
      <c r="K197">
        <v>78</v>
      </c>
      <c r="L197">
        <v>1.5</v>
      </c>
      <c r="M197" s="2">
        <v>1.44</v>
      </c>
      <c r="N197" s="10">
        <v>87</v>
      </c>
      <c r="O197" s="2">
        <v>4.68</v>
      </c>
      <c r="P197" s="10">
        <v>30</v>
      </c>
    </row>
    <row r="198" spans="1:16" ht="12.75">
      <c r="A198" s="11" t="str">
        <f t="shared" si="13"/>
        <v>BEAUJOU</v>
      </c>
      <c r="B198" s="11" t="str">
        <f t="shared" si="14"/>
        <v>Michel</v>
      </c>
      <c r="C198" s="11" t="str">
        <f t="shared" si="15"/>
        <v>Buchelay</v>
      </c>
      <c r="D198">
        <f t="shared" si="16"/>
        <v>2</v>
      </c>
      <c r="E198" s="1">
        <v>43412</v>
      </c>
      <c r="F198" s="10">
        <v>3</v>
      </c>
      <c r="G198" s="2">
        <v>1.35</v>
      </c>
      <c r="H198">
        <v>43</v>
      </c>
      <c r="I198">
        <v>129</v>
      </c>
      <c r="J198">
        <v>104</v>
      </c>
      <c r="K198">
        <v>76</v>
      </c>
      <c r="L198">
        <v>2</v>
      </c>
      <c r="M198" s="2">
        <v>1.37</v>
      </c>
      <c r="N198" s="10">
        <v>81</v>
      </c>
      <c r="O198" s="2">
        <v>0.6</v>
      </c>
      <c r="P198" s="10">
        <v>40</v>
      </c>
    </row>
    <row r="199" spans="1:16" ht="13.5" thickBot="1">
      <c r="A199" s="11" t="str">
        <f t="shared" si="13"/>
        <v>BEAUJOU</v>
      </c>
      <c r="B199" s="11" t="str">
        <f t="shared" si="14"/>
        <v>Michel</v>
      </c>
      <c r="C199" s="11" t="str">
        <f t="shared" si="15"/>
        <v>Buchelay</v>
      </c>
      <c r="D199">
        <f t="shared" si="16"/>
        <v>2</v>
      </c>
      <c r="E199" s="1">
        <v>43384</v>
      </c>
      <c r="F199" s="10">
        <v>2</v>
      </c>
      <c r="G199" s="2">
        <v>1.45</v>
      </c>
      <c r="H199">
        <v>43</v>
      </c>
      <c r="I199">
        <v>129</v>
      </c>
      <c r="J199">
        <v>87</v>
      </c>
      <c r="K199">
        <v>73</v>
      </c>
      <c r="L199">
        <v>1</v>
      </c>
      <c r="M199" s="2">
        <v>1.19</v>
      </c>
      <c r="N199" s="10">
        <v>67</v>
      </c>
      <c r="O199" s="2"/>
      <c r="P199" s="10">
        <v>20</v>
      </c>
    </row>
    <row r="200" spans="1:19" ht="12.75" customHeight="1" thickBot="1">
      <c r="A200" s="12" t="str">
        <f t="shared" si="13"/>
        <v>BEAUJOU</v>
      </c>
      <c r="B200" s="13" t="str">
        <f t="shared" si="14"/>
        <v>Michel</v>
      </c>
      <c r="C200" s="13" t="str">
        <f t="shared" si="15"/>
        <v>Buchelay</v>
      </c>
      <c r="D200" s="14">
        <f t="shared" si="16"/>
        <v>2</v>
      </c>
      <c r="E200" s="15">
        <v>43377</v>
      </c>
      <c r="F200" s="16">
        <v>1</v>
      </c>
      <c r="G200" s="17">
        <v>1.51</v>
      </c>
      <c r="H200" s="14">
        <v>43</v>
      </c>
      <c r="I200" s="14">
        <v>129</v>
      </c>
      <c r="J200" s="14">
        <v>101</v>
      </c>
      <c r="K200" s="14">
        <v>76</v>
      </c>
      <c r="L200" s="14">
        <v>1</v>
      </c>
      <c r="M200" s="17">
        <v>1.33</v>
      </c>
      <c r="N200" s="16">
        <v>78</v>
      </c>
      <c r="O200" s="17"/>
      <c r="P200" s="16">
        <v>20</v>
      </c>
      <c r="Q200" s="14">
        <v>2079</v>
      </c>
      <c r="R200" s="14">
        <v>1470</v>
      </c>
      <c r="S200" s="18">
        <v>1.4142857142857144</v>
      </c>
    </row>
    <row r="201" spans="1:16" ht="12.75">
      <c r="A201" s="11" t="s">
        <v>51</v>
      </c>
      <c r="B201" s="11" t="s">
        <v>52</v>
      </c>
      <c r="C201" s="11" t="str">
        <f t="shared" si="15"/>
        <v>Buchelay</v>
      </c>
      <c r="D201">
        <f t="shared" si="16"/>
        <v>2</v>
      </c>
      <c r="E201" s="1">
        <v>43559</v>
      </c>
      <c r="F201" s="10">
        <v>16</v>
      </c>
      <c r="G201" s="2">
        <v>1.39</v>
      </c>
      <c r="H201">
        <v>44</v>
      </c>
      <c r="I201">
        <v>132</v>
      </c>
      <c r="J201">
        <v>112</v>
      </c>
      <c r="K201">
        <v>52</v>
      </c>
      <c r="L201">
        <v>2</v>
      </c>
      <c r="M201" s="2">
        <v>2.15</v>
      </c>
      <c r="N201" s="10">
        <v>85</v>
      </c>
      <c r="O201" s="2">
        <v>23.2</v>
      </c>
      <c r="P201" s="10">
        <v>40</v>
      </c>
    </row>
    <row r="202" spans="1:16" ht="12.75">
      <c r="A202" s="11" t="str">
        <f t="shared" si="13"/>
        <v>ALLART</v>
      </c>
      <c r="B202" s="11" t="str">
        <f t="shared" si="14"/>
        <v>Elysé</v>
      </c>
      <c r="C202" s="11" t="str">
        <f t="shared" si="15"/>
        <v>Buchelay</v>
      </c>
      <c r="D202">
        <f t="shared" si="16"/>
        <v>2</v>
      </c>
      <c r="E202" s="1">
        <v>43552</v>
      </c>
      <c r="F202" s="10">
        <v>15</v>
      </c>
      <c r="G202" s="2">
        <v>1.25</v>
      </c>
      <c r="H202">
        <v>44</v>
      </c>
      <c r="I202">
        <v>132</v>
      </c>
      <c r="J202">
        <v>127</v>
      </c>
      <c r="K202">
        <v>63</v>
      </c>
      <c r="L202">
        <v>2</v>
      </c>
      <c r="M202" s="2">
        <v>2.02</v>
      </c>
      <c r="N202" s="10">
        <v>96</v>
      </c>
      <c r="O202" s="2">
        <v>29.63</v>
      </c>
      <c r="P202" s="10">
        <v>40</v>
      </c>
    </row>
    <row r="203" spans="1:16" ht="12.75">
      <c r="A203" s="11" t="str">
        <f t="shared" si="13"/>
        <v>ALLART</v>
      </c>
      <c r="B203" s="11" t="str">
        <f t="shared" si="14"/>
        <v>Elysé</v>
      </c>
      <c r="C203" s="11" t="str">
        <f t="shared" si="15"/>
        <v>Buchelay</v>
      </c>
      <c r="D203">
        <f t="shared" si="16"/>
        <v>2</v>
      </c>
      <c r="E203" s="1">
        <v>43545</v>
      </c>
      <c r="F203" s="10">
        <v>14</v>
      </c>
      <c r="G203" s="2">
        <v>1.27</v>
      </c>
      <c r="H203">
        <v>44</v>
      </c>
      <c r="I203">
        <v>132</v>
      </c>
      <c r="J203">
        <v>128</v>
      </c>
      <c r="K203">
        <v>97</v>
      </c>
      <c r="L203">
        <v>2</v>
      </c>
      <c r="M203" s="2">
        <v>1.32</v>
      </c>
      <c r="N203" s="10">
        <v>97</v>
      </c>
      <c r="O203" s="2">
        <v>1.91</v>
      </c>
      <c r="P203" s="10">
        <v>40</v>
      </c>
    </row>
    <row r="204" spans="1:16" ht="12.75">
      <c r="A204" s="11" t="str">
        <f t="shared" si="13"/>
        <v>ALLART</v>
      </c>
      <c r="B204" s="11" t="str">
        <f t="shared" si="14"/>
        <v>Elysé</v>
      </c>
      <c r="C204" s="11" t="str">
        <f t="shared" si="15"/>
        <v>Buchelay</v>
      </c>
      <c r="D204">
        <f t="shared" si="16"/>
        <v>2</v>
      </c>
      <c r="E204" s="1">
        <v>43538</v>
      </c>
      <c r="F204" s="10">
        <v>13</v>
      </c>
      <c r="G204" s="2">
        <v>1.35</v>
      </c>
      <c r="H204">
        <v>44</v>
      </c>
      <c r="I204">
        <v>132</v>
      </c>
      <c r="J204">
        <v>90</v>
      </c>
      <c r="K204">
        <v>89</v>
      </c>
      <c r="L204">
        <v>0</v>
      </c>
      <c r="M204" s="2">
        <v>1.01</v>
      </c>
      <c r="N204" s="10">
        <v>68</v>
      </c>
      <c r="O204" s="2"/>
      <c r="P204" s="10">
        <v>0</v>
      </c>
    </row>
    <row r="205" spans="1:16" ht="12.75">
      <c r="A205" s="11" t="str">
        <f t="shared" si="13"/>
        <v>ALLART</v>
      </c>
      <c r="B205" s="11" t="str">
        <f t="shared" si="14"/>
        <v>Elysé</v>
      </c>
      <c r="C205" s="11" t="str">
        <f t="shared" si="15"/>
        <v>Buchelay</v>
      </c>
      <c r="D205">
        <f t="shared" si="16"/>
        <v>2</v>
      </c>
      <c r="E205" s="1">
        <v>43510</v>
      </c>
      <c r="F205" s="10">
        <v>12</v>
      </c>
      <c r="G205" s="2">
        <v>1.37</v>
      </c>
      <c r="H205">
        <v>44</v>
      </c>
      <c r="I205">
        <v>132</v>
      </c>
      <c r="J205">
        <v>100</v>
      </c>
      <c r="K205">
        <v>68</v>
      </c>
      <c r="L205">
        <v>2</v>
      </c>
      <c r="M205" s="2">
        <v>1.47</v>
      </c>
      <c r="N205" s="10">
        <v>76</v>
      </c>
      <c r="O205" s="2">
        <v>2.76</v>
      </c>
      <c r="P205" s="10">
        <v>40</v>
      </c>
    </row>
    <row r="206" spans="1:16" ht="12.75">
      <c r="A206" s="11" t="str">
        <f t="shared" si="13"/>
        <v>ALLART</v>
      </c>
      <c r="B206" s="11" t="str">
        <f t="shared" si="14"/>
        <v>Elysé</v>
      </c>
      <c r="C206" s="11" t="str">
        <f t="shared" si="15"/>
        <v>Buchelay</v>
      </c>
      <c r="D206">
        <f t="shared" si="16"/>
        <v>2</v>
      </c>
      <c r="E206" s="1">
        <v>43503</v>
      </c>
      <c r="F206" s="10">
        <v>11</v>
      </c>
      <c r="G206" s="2">
        <v>1.57</v>
      </c>
      <c r="H206">
        <v>44</v>
      </c>
      <c r="I206">
        <v>132</v>
      </c>
      <c r="J206">
        <v>116</v>
      </c>
      <c r="K206">
        <v>84</v>
      </c>
      <c r="L206">
        <v>2</v>
      </c>
      <c r="M206" s="2">
        <v>1.38</v>
      </c>
      <c r="N206" s="10">
        <v>88</v>
      </c>
      <c r="O206" s="2"/>
      <c r="P206" s="10">
        <v>40</v>
      </c>
    </row>
    <row r="207" spans="1:16" ht="12.75">
      <c r="A207" s="11" t="str">
        <f t="shared" si="13"/>
        <v>ALLART</v>
      </c>
      <c r="B207" s="11" t="str">
        <f t="shared" si="14"/>
        <v>Elysé</v>
      </c>
      <c r="C207" s="11" t="str">
        <f t="shared" si="15"/>
        <v>Buchelay</v>
      </c>
      <c r="D207">
        <f t="shared" si="16"/>
        <v>2</v>
      </c>
      <c r="E207" s="1">
        <v>43496</v>
      </c>
      <c r="F207" s="10">
        <v>10</v>
      </c>
      <c r="G207" s="2">
        <v>1.94</v>
      </c>
      <c r="H207">
        <v>54</v>
      </c>
      <c r="I207">
        <v>162</v>
      </c>
      <c r="J207">
        <v>112</v>
      </c>
      <c r="K207">
        <v>91</v>
      </c>
      <c r="L207">
        <v>0</v>
      </c>
      <c r="M207" s="2">
        <v>1.23</v>
      </c>
      <c r="N207" s="10">
        <v>69</v>
      </c>
      <c r="O207" s="2"/>
      <c r="P207" s="10">
        <v>0</v>
      </c>
    </row>
    <row r="208" spans="1:16" ht="12.75">
      <c r="A208" s="11" t="str">
        <f t="shared" si="13"/>
        <v>ALLART</v>
      </c>
      <c r="B208" s="11" t="str">
        <f t="shared" si="14"/>
        <v>Elysé</v>
      </c>
      <c r="C208" s="11" t="str">
        <f t="shared" si="15"/>
        <v>Buchelay</v>
      </c>
      <c r="D208">
        <f t="shared" si="16"/>
        <v>2</v>
      </c>
      <c r="E208" s="1">
        <v>43489</v>
      </c>
      <c r="F208" s="10">
        <v>9</v>
      </c>
      <c r="G208" s="2">
        <v>1.91</v>
      </c>
      <c r="H208">
        <v>53</v>
      </c>
      <c r="I208">
        <v>159</v>
      </c>
      <c r="J208">
        <v>143</v>
      </c>
      <c r="K208">
        <v>96</v>
      </c>
      <c r="L208">
        <v>1</v>
      </c>
      <c r="M208" s="2">
        <v>1.49</v>
      </c>
      <c r="N208" s="10">
        <v>90</v>
      </c>
      <c r="O208" s="2"/>
      <c r="P208" s="10">
        <v>20</v>
      </c>
    </row>
    <row r="209" spans="1:16" ht="12.75">
      <c r="A209" s="11" t="str">
        <f t="shared" si="13"/>
        <v>ALLART</v>
      </c>
      <c r="B209" s="11" t="str">
        <f t="shared" si="14"/>
        <v>Elysé</v>
      </c>
      <c r="C209" s="11" t="str">
        <f t="shared" si="15"/>
        <v>Buchelay</v>
      </c>
      <c r="D209">
        <f t="shared" si="16"/>
        <v>2</v>
      </c>
      <c r="E209" s="1">
        <v>43454</v>
      </c>
      <c r="F209" s="10">
        <v>8</v>
      </c>
      <c r="G209" s="2">
        <v>1.69</v>
      </c>
      <c r="H209">
        <v>47</v>
      </c>
      <c r="I209">
        <v>141</v>
      </c>
      <c r="J209">
        <v>141</v>
      </c>
      <c r="K209">
        <v>66</v>
      </c>
      <c r="L209">
        <v>3</v>
      </c>
      <c r="M209" s="2">
        <v>2.14</v>
      </c>
      <c r="N209" s="10">
        <v>100</v>
      </c>
      <c r="O209" s="2">
        <v>13.31</v>
      </c>
      <c r="P209" s="10">
        <v>60</v>
      </c>
    </row>
    <row r="210" spans="1:16" ht="12.75">
      <c r="A210" s="11" t="str">
        <f t="shared" si="13"/>
        <v>ALLART</v>
      </c>
      <c r="B210" s="11" t="str">
        <f t="shared" si="14"/>
        <v>Elysé</v>
      </c>
      <c r="C210" s="11" t="str">
        <f t="shared" si="15"/>
        <v>Buchelay</v>
      </c>
      <c r="D210">
        <f t="shared" si="16"/>
        <v>2</v>
      </c>
      <c r="E210" s="1">
        <v>43447</v>
      </c>
      <c r="F210" s="10">
        <v>7</v>
      </c>
      <c r="G210" s="2">
        <v>1.33</v>
      </c>
      <c r="H210">
        <v>44</v>
      </c>
      <c r="I210">
        <v>132</v>
      </c>
      <c r="J210">
        <v>132</v>
      </c>
      <c r="K210">
        <v>52</v>
      </c>
      <c r="L210">
        <v>3</v>
      </c>
      <c r="M210" s="2">
        <v>2.54</v>
      </c>
      <c r="N210" s="10">
        <v>100</v>
      </c>
      <c r="O210" s="2">
        <v>45.49</v>
      </c>
      <c r="P210" s="10">
        <v>60</v>
      </c>
    </row>
    <row r="211" spans="1:16" ht="12.75">
      <c r="A211" s="11" t="str">
        <f t="shared" si="13"/>
        <v>ALLART</v>
      </c>
      <c r="B211" s="11" t="str">
        <f t="shared" si="14"/>
        <v>Elysé</v>
      </c>
      <c r="C211" s="11" t="str">
        <f t="shared" si="15"/>
        <v>Buchelay</v>
      </c>
      <c r="D211">
        <f t="shared" si="16"/>
        <v>2</v>
      </c>
      <c r="E211" s="1">
        <v>43433</v>
      </c>
      <c r="F211" s="10">
        <v>6</v>
      </c>
      <c r="G211" s="2">
        <v>1.36</v>
      </c>
      <c r="H211">
        <v>44</v>
      </c>
      <c r="I211">
        <v>132</v>
      </c>
      <c r="J211">
        <v>105</v>
      </c>
      <c r="K211">
        <v>80</v>
      </c>
      <c r="L211">
        <v>2</v>
      </c>
      <c r="M211" s="2">
        <v>1.31</v>
      </c>
      <c r="N211" s="10">
        <v>80</v>
      </c>
      <c r="O211" s="2"/>
      <c r="P211" s="10">
        <v>40</v>
      </c>
    </row>
    <row r="212" spans="1:16" ht="12.75">
      <c r="A212" s="11" t="str">
        <f t="shared" si="13"/>
        <v>ALLART</v>
      </c>
      <c r="B212" s="11" t="str">
        <f t="shared" si="14"/>
        <v>Elysé</v>
      </c>
      <c r="C212" s="11" t="str">
        <f t="shared" si="15"/>
        <v>Buchelay</v>
      </c>
      <c r="D212">
        <f t="shared" si="16"/>
        <v>2</v>
      </c>
      <c r="E212" s="1">
        <v>43426</v>
      </c>
      <c r="F212" s="10">
        <v>5</v>
      </c>
      <c r="G212" s="2">
        <v>1.32</v>
      </c>
      <c r="H212">
        <v>44</v>
      </c>
      <c r="I212">
        <v>132</v>
      </c>
      <c r="J212">
        <v>123</v>
      </c>
      <c r="K212">
        <v>81</v>
      </c>
      <c r="L212">
        <v>2</v>
      </c>
      <c r="M212" s="2">
        <v>1.52</v>
      </c>
      <c r="N212" s="10">
        <v>93</v>
      </c>
      <c r="O212" s="2">
        <v>7.06</v>
      </c>
      <c r="P212" s="10">
        <v>40</v>
      </c>
    </row>
    <row r="213" spans="1:16" ht="12.75">
      <c r="A213" s="11" t="str">
        <f t="shared" si="13"/>
        <v>ALLART</v>
      </c>
      <c r="B213" s="11" t="str">
        <f t="shared" si="14"/>
        <v>Elysé</v>
      </c>
      <c r="C213" s="11" t="str">
        <f t="shared" si="15"/>
        <v>Buchelay</v>
      </c>
      <c r="D213">
        <f t="shared" si="16"/>
        <v>2</v>
      </c>
      <c r="E213" s="1">
        <v>43419</v>
      </c>
      <c r="F213" s="10">
        <v>4</v>
      </c>
      <c r="G213" s="2">
        <v>1.44</v>
      </c>
      <c r="H213">
        <v>44</v>
      </c>
      <c r="I213">
        <v>132</v>
      </c>
      <c r="J213">
        <v>100</v>
      </c>
      <c r="K213">
        <v>85</v>
      </c>
      <c r="L213">
        <v>0</v>
      </c>
      <c r="M213" s="2">
        <v>1.18</v>
      </c>
      <c r="N213" s="10">
        <v>76</v>
      </c>
      <c r="O213" s="2"/>
      <c r="P213" s="10">
        <v>0</v>
      </c>
    </row>
    <row r="214" spans="1:16" ht="12.75">
      <c r="A214" s="11" t="str">
        <f aca="true" t="shared" si="17" ref="A214:A277">A213</f>
        <v>ALLART</v>
      </c>
      <c r="B214" s="11" t="str">
        <f aca="true" t="shared" si="18" ref="B214:B277">B213</f>
        <v>Elysé</v>
      </c>
      <c r="C214" s="11" t="str">
        <f aca="true" t="shared" si="19" ref="C214:C277">C213</f>
        <v>Buchelay</v>
      </c>
      <c r="D214">
        <f aca="true" t="shared" si="20" ref="D214:D277">D213</f>
        <v>2</v>
      </c>
      <c r="E214" s="1">
        <v>43391</v>
      </c>
      <c r="F214" s="10">
        <v>3</v>
      </c>
      <c r="G214" s="2">
        <v>1.49</v>
      </c>
      <c r="H214">
        <v>44</v>
      </c>
      <c r="I214">
        <v>132</v>
      </c>
      <c r="J214">
        <v>110</v>
      </c>
      <c r="K214">
        <v>78</v>
      </c>
      <c r="L214">
        <v>2</v>
      </c>
      <c r="M214" s="2">
        <v>1.41</v>
      </c>
      <c r="N214" s="10">
        <v>83</v>
      </c>
      <c r="O214" s="2"/>
      <c r="P214" s="10">
        <v>40</v>
      </c>
    </row>
    <row r="215" spans="1:16" ht="13.5" thickBot="1">
      <c r="A215" s="11" t="str">
        <f t="shared" si="17"/>
        <v>ALLART</v>
      </c>
      <c r="B215" s="11" t="str">
        <f t="shared" si="18"/>
        <v>Elysé</v>
      </c>
      <c r="C215" s="11" t="str">
        <f t="shared" si="19"/>
        <v>Buchelay</v>
      </c>
      <c r="D215">
        <f t="shared" si="20"/>
        <v>2</v>
      </c>
      <c r="E215" s="1">
        <v>43384</v>
      </c>
      <c r="F215" s="10">
        <v>2</v>
      </c>
      <c r="G215" s="2">
        <v>1.55</v>
      </c>
      <c r="H215">
        <v>44</v>
      </c>
      <c r="I215">
        <v>132</v>
      </c>
      <c r="J215">
        <v>111</v>
      </c>
      <c r="K215">
        <v>80</v>
      </c>
      <c r="L215">
        <v>1</v>
      </c>
      <c r="M215" s="2">
        <v>1.39</v>
      </c>
      <c r="N215" s="10">
        <v>84</v>
      </c>
      <c r="O215" s="2"/>
      <c r="P215" s="10">
        <v>20</v>
      </c>
    </row>
    <row r="216" spans="1:19" ht="12.75" customHeight="1" thickBot="1">
      <c r="A216" s="12" t="str">
        <f t="shared" si="17"/>
        <v>ALLART</v>
      </c>
      <c r="B216" s="13" t="str">
        <f t="shared" si="18"/>
        <v>Elysé</v>
      </c>
      <c r="C216" s="13" t="str">
        <f t="shared" si="19"/>
        <v>Buchelay</v>
      </c>
      <c r="D216" s="14">
        <f t="shared" si="20"/>
        <v>2</v>
      </c>
      <c r="E216" s="15">
        <v>43377</v>
      </c>
      <c r="F216" s="16">
        <v>1</v>
      </c>
      <c r="G216" s="17">
        <v>1.56</v>
      </c>
      <c r="H216" s="14">
        <v>44</v>
      </c>
      <c r="I216" s="14">
        <v>132</v>
      </c>
      <c r="J216" s="14">
        <v>119</v>
      </c>
      <c r="K216" s="14">
        <v>78</v>
      </c>
      <c r="L216" s="14">
        <v>2</v>
      </c>
      <c r="M216" s="17">
        <v>1.53</v>
      </c>
      <c r="N216" s="16">
        <v>90</v>
      </c>
      <c r="O216" s="17"/>
      <c r="P216" s="16">
        <v>40</v>
      </c>
      <c r="Q216" s="14">
        <v>1869</v>
      </c>
      <c r="R216" s="14">
        <v>1240</v>
      </c>
      <c r="S216" s="18">
        <v>1.507258064516129</v>
      </c>
    </row>
    <row r="217" spans="1:16" ht="12.75">
      <c r="A217" s="11" t="s">
        <v>120</v>
      </c>
      <c r="B217" s="11" t="s">
        <v>53</v>
      </c>
      <c r="C217" s="11" t="str">
        <f t="shared" si="19"/>
        <v>Buchelay</v>
      </c>
      <c r="D217">
        <f t="shared" si="20"/>
        <v>2</v>
      </c>
      <c r="E217" s="1">
        <v>43545</v>
      </c>
      <c r="F217" s="10">
        <v>5</v>
      </c>
      <c r="G217" s="2">
        <v>1.46</v>
      </c>
      <c r="H217">
        <v>42</v>
      </c>
      <c r="I217">
        <v>126</v>
      </c>
      <c r="J217">
        <v>112</v>
      </c>
      <c r="K217">
        <v>76</v>
      </c>
      <c r="L217">
        <v>2</v>
      </c>
      <c r="M217" s="2">
        <v>1.47</v>
      </c>
      <c r="N217" s="10">
        <v>89</v>
      </c>
      <c r="O217" s="2">
        <v>0.3</v>
      </c>
      <c r="P217" s="10">
        <v>40</v>
      </c>
    </row>
    <row r="218" spans="1:16" ht="12.75">
      <c r="A218" s="11" t="str">
        <f t="shared" si="17"/>
        <v>GONCALVES</v>
      </c>
      <c r="B218" s="11" t="str">
        <f t="shared" si="18"/>
        <v>Lino</v>
      </c>
      <c r="C218" s="11" t="str">
        <f t="shared" si="19"/>
        <v>Buchelay</v>
      </c>
      <c r="D218">
        <f t="shared" si="20"/>
        <v>2</v>
      </c>
      <c r="E218" s="1">
        <v>43454</v>
      </c>
      <c r="F218" s="10">
        <v>4</v>
      </c>
      <c r="G218" s="2">
        <v>1.38</v>
      </c>
      <c r="H218">
        <v>42</v>
      </c>
      <c r="I218">
        <v>126</v>
      </c>
      <c r="J218">
        <v>122</v>
      </c>
      <c r="K218">
        <v>79</v>
      </c>
      <c r="L218">
        <v>1.5</v>
      </c>
      <c r="M218" s="2">
        <v>1.54</v>
      </c>
      <c r="N218" s="10">
        <v>97</v>
      </c>
      <c r="O218" s="2">
        <v>5.61</v>
      </c>
      <c r="P218" s="10">
        <v>30</v>
      </c>
    </row>
    <row r="219" spans="1:16" ht="12.75">
      <c r="A219" s="11" t="str">
        <f t="shared" si="17"/>
        <v>GONCALVES</v>
      </c>
      <c r="B219" s="11" t="str">
        <f t="shared" si="18"/>
        <v>Lino</v>
      </c>
      <c r="C219" s="11" t="str">
        <f t="shared" si="19"/>
        <v>Buchelay</v>
      </c>
      <c r="D219">
        <f t="shared" si="20"/>
        <v>2</v>
      </c>
      <c r="E219" s="1">
        <v>43440</v>
      </c>
      <c r="F219" s="10">
        <v>3</v>
      </c>
      <c r="G219" s="2">
        <v>1.34</v>
      </c>
      <c r="H219">
        <v>42</v>
      </c>
      <c r="I219">
        <v>126</v>
      </c>
      <c r="J219">
        <v>121</v>
      </c>
      <c r="K219">
        <v>78</v>
      </c>
      <c r="L219">
        <v>2</v>
      </c>
      <c r="M219" s="2">
        <v>1.55</v>
      </c>
      <c r="N219" s="10">
        <v>96</v>
      </c>
      <c r="O219" s="2">
        <v>7.52</v>
      </c>
      <c r="P219" s="10">
        <v>40</v>
      </c>
    </row>
    <row r="220" spans="1:16" ht="13.5" thickBot="1">
      <c r="A220" s="11" t="str">
        <f t="shared" si="17"/>
        <v>GONCALVES</v>
      </c>
      <c r="B220" s="11" t="str">
        <f t="shared" si="18"/>
        <v>Lino</v>
      </c>
      <c r="C220" s="11" t="str">
        <f t="shared" si="19"/>
        <v>Buchelay</v>
      </c>
      <c r="D220">
        <f t="shared" si="20"/>
        <v>2</v>
      </c>
      <c r="E220" s="1">
        <v>43391</v>
      </c>
      <c r="F220" s="10">
        <v>2</v>
      </c>
      <c r="G220" s="2">
        <v>1.4</v>
      </c>
      <c r="H220">
        <v>42</v>
      </c>
      <c r="I220">
        <v>126</v>
      </c>
      <c r="J220">
        <v>107</v>
      </c>
      <c r="K220">
        <v>82</v>
      </c>
      <c r="L220">
        <v>1</v>
      </c>
      <c r="M220" s="2">
        <v>1.3</v>
      </c>
      <c r="N220" s="10">
        <v>85</v>
      </c>
      <c r="O220" s="2"/>
      <c r="P220" s="10">
        <v>20</v>
      </c>
    </row>
    <row r="221" spans="1:19" ht="12.75" customHeight="1" thickBot="1">
      <c r="A221" s="12" t="str">
        <f t="shared" si="17"/>
        <v>GONCALVES</v>
      </c>
      <c r="B221" s="13" t="str">
        <f t="shared" si="18"/>
        <v>Lino</v>
      </c>
      <c r="C221" s="13" t="str">
        <f t="shared" si="19"/>
        <v>Buchelay</v>
      </c>
      <c r="D221" s="14">
        <f t="shared" si="20"/>
        <v>2</v>
      </c>
      <c r="E221" s="15">
        <v>43377</v>
      </c>
      <c r="F221" s="16">
        <v>1</v>
      </c>
      <c r="G221" s="17">
        <v>1.46</v>
      </c>
      <c r="H221" s="14">
        <v>42</v>
      </c>
      <c r="I221" s="14">
        <v>126</v>
      </c>
      <c r="J221" s="14">
        <v>107</v>
      </c>
      <c r="K221" s="14">
        <v>83</v>
      </c>
      <c r="L221" s="14">
        <v>1.5</v>
      </c>
      <c r="M221" s="17">
        <v>1.29</v>
      </c>
      <c r="N221" s="16">
        <v>85</v>
      </c>
      <c r="O221" s="17"/>
      <c r="P221" s="16">
        <v>30</v>
      </c>
      <c r="Q221" s="14">
        <v>569</v>
      </c>
      <c r="R221" s="14">
        <v>398</v>
      </c>
      <c r="S221" s="18">
        <v>1.42964824120603</v>
      </c>
    </row>
    <row r="222" spans="1:16" ht="12.75">
      <c r="A222" s="11" t="s">
        <v>55</v>
      </c>
      <c r="B222" s="11" t="s">
        <v>56</v>
      </c>
      <c r="C222" s="11" t="str">
        <f t="shared" si="19"/>
        <v>Buchelay</v>
      </c>
      <c r="D222">
        <f t="shared" si="20"/>
        <v>2</v>
      </c>
      <c r="E222" s="1">
        <v>43566</v>
      </c>
      <c r="F222" s="10">
        <v>6</v>
      </c>
      <c r="G222" s="2">
        <v>2.23</v>
      </c>
      <c r="H222">
        <v>71</v>
      </c>
      <c r="I222">
        <v>213</v>
      </c>
      <c r="J222">
        <v>187</v>
      </c>
      <c r="K222">
        <v>94</v>
      </c>
      <c r="L222">
        <v>1</v>
      </c>
      <c r="M222" s="2">
        <v>1.99</v>
      </c>
      <c r="N222" s="10">
        <v>88</v>
      </c>
      <c r="O222" s="2"/>
      <c r="P222" s="10">
        <v>20</v>
      </c>
    </row>
    <row r="223" spans="1:16" ht="12.75">
      <c r="A223" s="11" t="str">
        <f t="shared" si="17"/>
        <v>VALLON</v>
      </c>
      <c r="B223" s="11" t="str">
        <f t="shared" si="18"/>
        <v>Marc</v>
      </c>
      <c r="C223" s="11" t="str">
        <f t="shared" si="19"/>
        <v>Buchelay</v>
      </c>
      <c r="D223">
        <f t="shared" si="20"/>
        <v>2</v>
      </c>
      <c r="E223" s="1">
        <v>43559</v>
      </c>
      <c r="F223" s="10">
        <v>5</v>
      </c>
      <c r="G223" s="2">
        <v>2.24</v>
      </c>
      <c r="H223">
        <v>71</v>
      </c>
      <c r="I223">
        <v>213</v>
      </c>
      <c r="J223">
        <v>183</v>
      </c>
      <c r="K223">
        <v>82</v>
      </c>
      <c r="L223">
        <v>1</v>
      </c>
      <c r="M223" s="2">
        <v>2.23</v>
      </c>
      <c r="N223" s="10">
        <v>86</v>
      </c>
      <c r="O223" s="2"/>
      <c r="P223" s="10">
        <v>20</v>
      </c>
    </row>
    <row r="224" spans="1:16" ht="12.75">
      <c r="A224" s="11" t="str">
        <f t="shared" si="17"/>
        <v>VALLON</v>
      </c>
      <c r="B224" s="11" t="str">
        <f t="shared" si="18"/>
        <v>Marc</v>
      </c>
      <c r="C224" s="11" t="str">
        <f t="shared" si="19"/>
        <v>Buchelay</v>
      </c>
      <c r="D224">
        <f t="shared" si="20"/>
        <v>2</v>
      </c>
      <c r="E224" s="1">
        <v>43517</v>
      </c>
      <c r="F224" s="10">
        <v>4</v>
      </c>
      <c r="G224" s="2">
        <v>2.25</v>
      </c>
      <c r="H224">
        <v>71</v>
      </c>
      <c r="I224">
        <v>213</v>
      </c>
      <c r="J224">
        <v>202</v>
      </c>
      <c r="K224">
        <v>83</v>
      </c>
      <c r="L224">
        <v>2</v>
      </c>
      <c r="M224" s="2">
        <v>2.43</v>
      </c>
      <c r="N224" s="10">
        <v>95</v>
      </c>
      <c r="O224" s="2">
        <v>3.79</v>
      </c>
      <c r="P224" s="10">
        <v>40</v>
      </c>
    </row>
    <row r="225" spans="1:16" ht="12.75">
      <c r="A225" s="11" t="str">
        <f t="shared" si="17"/>
        <v>VALLON</v>
      </c>
      <c r="B225" s="11" t="str">
        <f t="shared" si="18"/>
        <v>Marc</v>
      </c>
      <c r="C225" s="11" t="str">
        <f t="shared" si="19"/>
        <v>Buchelay</v>
      </c>
      <c r="D225">
        <f t="shared" si="20"/>
        <v>2</v>
      </c>
      <c r="E225" s="1">
        <v>43412</v>
      </c>
      <c r="F225" s="10">
        <v>3</v>
      </c>
      <c r="G225" s="2">
        <v>2.44</v>
      </c>
      <c r="H225">
        <v>71</v>
      </c>
      <c r="I225">
        <v>213</v>
      </c>
      <c r="J225">
        <v>163</v>
      </c>
      <c r="K225">
        <v>81</v>
      </c>
      <c r="L225">
        <v>1</v>
      </c>
      <c r="M225" s="2">
        <v>2.01</v>
      </c>
      <c r="N225" s="10">
        <v>77</v>
      </c>
      <c r="O225" s="2"/>
      <c r="P225" s="10">
        <v>20</v>
      </c>
    </row>
    <row r="226" spans="1:16" ht="13.5" thickBot="1">
      <c r="A226" s="11" t="str">
        <f t="shared" si="17"/>
        <v>VALLON</v>
      </c>
      <c r="B226" s="11" t="str">
        <f t="shared" si="18"/>
        <v>Marc</v>
      </c>
      <c r="C226" s="11" t="str">
        <f t="shared" si="19"/>
        <v>Buchelay</v>
      </c>
      <c r="D226">
        <f t="shared" si="20"/>
        <v>2</v>
      </c>
      <c r="E226" s="1">
        <v>43391</v>
      </c>
      <c r="F226" s="10">
        <v>2</v>
      </c>
      <c r="G226" s="2">
        <v>2.56</v>
      </c>
      <c r="H226">
        <v>71</v>
      </c>
      <c r="I226">
        <v>213</v>
      </c>
      <c r="J226">
        <v>185</v>
      </c>
      <c r="K226">
        <v>81</v>
      </c>
      <c r="L226">
        <v>2</v>
      </c>
      <c r="M226" s="2">
        <v>2.28</v>
      </c>
      <c r="N226" s="10">
        <v>87</v>
      </c>
      <c r="O226" s="2"/>
      <c r="P226" s="10">
        <v>40</v>
      </c>
    </row>
    <row r="227" spans="1:19" ht="12.75" customHeight="1" thickBot="1">
      <c r="A227" s="12" t="str">
        <f t="shared" si="17"/>
        <v>VALLON</v>
      </c>
      <c r="B227" s="13" t="str">
        <f t="shared" si="18"/>
        <v>Marc</v>
      </c>
      <c r="C227" s="13" t="str">
        <f t="shared" si="19"/>
        <v>Buchelay</v>
      </c>
      <c r="D227" s="14">
        <f t="shared" si="20"/>
        <v>2</v>
      </c>
      <c r="E227" s="15">
        <v>43384</v>
      </c>
      <c r="F227" s="16">
        <v>1</v>
      </c>
      <c r="G227" s="17">
        <v>2.64</v>
      </c>
      <c r="H227" s="14">
        <v>71</v>
      </c>
      <c r="I227" s="14">
        <v>213</v>
      </c>
      <c r="J227" s="14">
        <v>200</v>
      </c>
      <c r="K227" s="14">
        <v>82</v>
      </c>
      <c r="L227" s="14">
        <v>1.5</v>
      </c>
      <c r="M227" s="17">
        <v>2.44</v>
      </c>
      <c r="N227" s="16">
        <v>94</v>
      </c>
      <c r="O227" s="17"/>
      <c r="P227" s="16">
        <v>30</v>
      </c>
      <c r="Q227" s="14">
        <v>1120</v>
      </c>
      <c r="R227" s="14">
        <v>503</v>
      </c>
      <c r="S227" s="18">
        <v>2.2266401590457257</v>
      </c>
    </row>
    <row r="228" spans="1:16" ht="12.75">
      <c r="A228" s="11" t="s">
        <v>49</v>
      </c>
      <c r="B228" s="11" t="s">
        <v>50</v>
      </c>
      <c r="C228" s="11" t="str">
        <f t="shared" si="19"/>
        <v>Buchelay</v>
      </c>
      <c r="D228">
        <f t="shared" si="20"/>
        <v>2</v>
      </c>
      <c r="E228" s="1">
        <v>43566</v>
      </c>
      <c r="F228" s="10">
        <v>13</v>
      </c>
      <c r="G228" s="2">
        <v>2.18</v>
      </c>
      <c r="H228">
        <v>60</v>
      </c>
      <c r="I228">
        <v>180</v>
      </c>
      <c r="J228">
        <v>167</v>
      </c>
      <c r="K228">
        <v>63</v>
      </c>
      <c r="L228">
        <v>2</v>
      </c>
      <c r="M228" s="2">
        <v>2.65</v>
      </c>
      <c r="N228" s="10">
        <v>93</v>
      </c>
      <c r="O228" s="2">
        <v>10</v>
      </c>
      <c r="P228" s="10">
        <v>40</v>
      </c>
    </row>
    <row r="229" spans="1:16" ht="12.75">
      <c r="A229" s="11" t="str">
        <f t="shared" si="17"/>
        <v>JARENO</v>
      </c>
      <c r="B229" s="11" t="str">
        <f t="shared" si="18"/>
        <v>José</v>
      </c>
      <c r="C229" s="11" t="str">
        <f t="shared" si="19"/>
        <v>Buchelay</v>
      </c>
      <c r="D229">
        <f t="shared" si="20"/>
        <v>2</v>
      </c>
      <c r="E229" s="1">
        <v>43552</v>
      </c>
      <c r="F229" s="10">
        <v>12</v>
      </c>
      <c r="G229" s="2">
        <v>2.08</v>
      </c>
      <c r="H229">
        <v>57</v>
      </c>
      <c r="I229">
        <v>171</v>
      </c>
      <c r="J229">
        <v>171</v>
      </c>
      <c r="K229">
        <v>67</v>
      </c>
      <c r="L229">
        <v>3</v>
      </c>
      <c r="M229" s="2">
        <v>2.55</v>
      </c>
      <c r="N229" s="10">
        <v>100</v>
      </c>
      <c r="O229" s="2">
        <v>11.3</v>
      </c>
      <c r="P229" s="10">
        <v>60</v>
      </c>
    </row>
    <row r="230" spans="1:16" ht="12.75">
      <c r="A230" s="11" t="str">
        <f t="shared" si="17"/>
        <v>JARENO</v>
      </c>
      <c r="B230" s="11" t="str">
        <f t="shared" si="18"/>
        <v>José</v>
      </c>
      <c r="C230" s="11" t="str">
        <f t="shared" si="19"/>
        <v>Buchelay</v>
      </c>
      <c r="D230">
        <f t="shared" si="20"/>
        <v>2</v>
      </c>
      <c r="E230" s="1">
        <v>43517</v>
      </c>
      <c r="F230" s="10">
        <v>11</v>
      </c>
      <c r="G230" s="2">
        <v>2.29</v>
      </c>
      <c r="H230">
        <v>62</v>
      </c>
      <c r="I230">
        <v>186</v>
      </c>
      <c r="J230">
        <v>125</v>
      </c>
      <c r="K230">
        <v>72</v>
      </c>
      <c r="L230">
        <v>0</v>
      </c>
      <c r="M230" s="2">
        <v>1.74</v>
      </c>
      <c r="N230" s="10">
        <v>67</v>
      </c>
      <c r="O230" s="2"/>
      <c r="P230" s="10">
        <v>0</v>
      </c>
    </row>
    <row r="231" spans="1:16" ht="12.75">
      <c r="A231" s="11" t="str">
        <f t="shared" si="17"/>
        <v>JARENO</v>
      </c>
      <c r="B231" s="11" t="str">
        <f t="shared" si="18"/>
        <v>José</v>
      </c>
      <c r="C231" s="11" t="str">
        <f t="shared" si="19"/>
        <v>Buchelay</v>
      </c>
      <c r="D231">
        <f t="shared" si="20"/>
        <v>2</v>
      </c>
      <c r="E231" s="1">
        <v>43510</v>
      </c>
      <c r="F231" s="10">
        <v>10</v>
      </c>
      <c r="G231" s="2">
        <v>2.09</v>
      </c>
      <c r="H231">
        <v>57</v>
      </c>
      <c r="I231">
        <v>171</v>
      </c>
      <c r="J231">
        <v>143</v>
      </c>
      <c r="K231">
        <v>62</v>
      </c>
      <c r="L231">
        <v>2</v>
      </c>
      <c r="M231" s="2">
        <v>2.31</v>
      </c>
      <c r="N231" s="10">
        <v>84</v>
      </c>
      <c r="O231" s="2">
        <v>4.4</v>
      </c>
      <c r="P231" s="10">
        <v>40</v>
      </c>
    </row>
    <row r="232" spans="1:16" ht="12.75">
      <c r="A232" s="11" t="str">
        <f t="shared" si="17"/>
        <v>JARENO</v>
      </c>
      <c r="B232" s="11" t="str">
        <f t="shared" si="18"/>
        <v>José</v>
      </c>
      <c r="C232" s="11" t="str">
        <f t="shared" si="19"/>
        <v>Buchelay</v>
      </c>
      <c r="D232">
        <f t="shared" si="20"/>
        <v>2</v>
      </c>
      <c r="E232" s="1">
        <v>43503</v>
      </c>
      <c r="F232" s="10">
        <v>9</v>
      </c>
      <c r="G232" s="2">
        <v>1.9</v>
      </c>
      <c r="H232">
        <v>57</v>
      </c>
      <c r="I232">
        <v>171</v>
      </c>
      <c r="J232">
        <v>154</v>
      </c>
      <c r="K232">
        <v>69</v>
      </c>
      <c r="L232">
        <v>1.5</v>
      </c>
      <c r="M232" s="2">
        <v>2.23</v>
      </c>
      <c r="N232" s="10">
        <v>90</v>
      </c>
      <c r="O232" s="2">
        <v>7.82</v>
      </c>
      <c r="P232" s="10">
        <v>30</v>
      </c>
    </row>
    <row r="233" spans="1:16" ht="12.75">
      <c r="A233" s="11" t="str">
        <f t="shared" si="17"/>
        <v>JARENO</v>
      </c>
      <c r="B233" s="11" t="str">
        <f t="shared" si="18"/>
        <v>José</v>
      </c>
      <c r="C233" s="11" t="str">
        <f t="shared" si="19"/>
        <v>Buchelay</v>
      </c>
      <c r="D233">
        <f t="shared" si="20"/>
        <v>2</v>
      </c>
      <c r="E233" s="1">
        <v>43496</v>
      </c>
      <c r="F233" s="10">
        <v>8</v>
      </c>
      <c r="G233" s="2">
        <v>1.95</v>
      </c>
      <c r="H233">
        <v>57</v>
      </c>
      <c r="I233">
        <v>171</v>
      </c>
      <c r="J233">
        <v>157</v>
      </c>
      <c r="K233">
        <v>67</v>
      </c>
      <c r="L233">
        <v>2</v>
      </c>
      <c r="M233" s="2">
        <v>2.34</v>
      </c>
      <c r="N233" s="10">
        <v>92</v>
      </c>
      <c r="O233" s="2">
        <v>9.18</v>
      </c>
      <c r="P233" s="10">
        <v>40</v>
      </c>
    </row>
    <row r="234" spans="1:16" ht="12.75">
      <c r="A234" s="11" t="str">
        <f t="shared" si="17"/>
        <v>JARENO</v>
      </c>
      <c r="B234" s="11" t="str">
        <f t="shared" si="18"/>
        <v>José</v>
      </c>
      <c r="C234" s="11" t="str">
        <f t="shared" si="19"/>
        <v>Buchelay</v>
      </c>
      <c r="D234">
        <f t="shared" si="20"/>
        <v>2</v>
      </c>
      <c r="E234" s="1">
        <v>43489</v>
      </c>
      <c r="F234" s="10">
        <v>7</v>
      </c>
      <c r="G234" s="2">
        <v>2.23</v>
      </c>
      <c r="H234">
        <v>61</v>
      </c>
      <c r="I234">
        <v>183</v>
      </c>
      <c r="J234">
        <v>117</v>
      </c>
      <c r="K234">
        <v>69</v>
      </c>
      <c r="L234">
        <v>0</v>
      </c>
      <c r="M234" s="2">
        <v>1.7</v>
      </c>
      <c r="N234" s="10">
        <v>64</v>
      </c>
      <c r="O234" s="2"/>
      <c r="P234" s="10">
        <v>0</v>
      </c>
    </row>
    <row r="235" spans="1:16" ht="12.75">
      <c r="A235" s="11" t="str">
        <f t="shared" si="17"/>
        <v>JARENO</v>
      </c>
      <c r="B235" s="11" t="str">
        <f t="shared" si="18"/>
        <v>José</v>
      </c>
      <c r="C235" s="11" t="str">
        <f t="shared" si="19"/>
        <v>Buchelay</v>
      </c>
      <c r="D235">
        <f t="shared" si="20"/>
        <v>2</v>
      </c>
      <c r="E235" s="1">
        <v>43447</v>
      </c>
      <c r="F235" s="10">
        <v>6</v>
      </c>
      <c r="G235" s="2">
        <v>2.3</v>
      </c>
      <c r="H235">
        <v>63</v>
      </c>
      <c r="I235">
        <v>189</v>
      </c>
      <c r="J235">
        <v>147</v>
      </c>
      <c r="K235">
        <v>85</v>
      </c>
      <c r="L235">
        <v>0</v>
      </c>
      <c r="M235" s="2">
        <v>1.73</v>
      </c>
      <c r="N235" s="10">
        <v>78</v>
      </c>
      <c r="O235" s="2"/>
      <c r="P235" s="10">
        <v>0</v>
      </c>
    </row>
    <row r="236" spans="1:16" ht="12.75">
      <c r="A236" s="11" t="str">
        <f t="shared" si="17"/>
        <v>JARENO</v>
      </c>
      <c r="B236" s="11" t="str">
        <f t="shared" si="18"/>
        <v>José</v>
      </c>
      <c r="C236" s="11" t="str">
        <f t="shared" si="19"/>
        <v>Buchelay</v>
      </c>
      <c r="D236">
        <f t="shared" si="20"/>
        <v>2</v>
      </c>
      <c r="E236" s="1">
        <v>43440</v>
      </c>
      <c r="F236" s="10">
        <v>5</v>
      </c>
      <c r="G236" s="2">
        <v>2.07</v>
      </c>
      <c r="H236">
        <v>57</v>
      </c>
      <c r="I236">
        <v>171</v>
      </c>
      <c r="J236">
        <v>168</v>
      </c>
      <c r="K236">
        <v>67</v>
      </c>
      <c r="L236">
        <v>2</v>
      </c>
      <c r="M236" s="2">
        <v>2.51</v>
      </c>
      <c r="N236" s="10">
        <v>98</v>
      </c>
      <c r="O236" s="2">
        <v>10.44</v>
      </c>
      <c r="P236" s="10">
        <v>40</v>
      </c>
    </row>
    <row r="237" spans="1:16" ht="12.75">
      <c r="A237" s="11" t="str">
        <f t="shared" si="17"/>
        <v>JARENO</v>
      </c>
      <c r="B237" s="11" t="str">
        <f t="shared" si="18"/>
        <v>José</v>
      </c>
      <c r="C237" s="11" t="str">
        <f t="shared" si="19"/>
        <v>Buchelay</v>
      </c>
      <c r="D237">
        <f t="shared" si="20"/>
        <v>2</v>
      </c>
      <c r="E237" s="1">
        <v>43433</v>
      </c>
      <c r="F237" s="10">
        <v>4</v>
      </c>
      <c r="G237" s="2">
        <v>1.89</v>
      </c>
      <c r="H237">
        <v>57</v>
      </c>
      <c r="I237">
        <v>171</v>
      </c>
      <c r="J237">
        <v>159</v>
      </c>
      <c r="K237">
        <v>61</v>
      </c>
      <c r="L237">
        <v>1</v>
      </c>
      <c r="M237" s="2">
        <v>2.61</v>
      </c>
      <c r="N237" s="10">
        <v>93</v>
      </c>
      <c r="O237" s="2">
        <v>17.71</v>
      </c>
      <c r="P237" s="10">
        <v>20</v>
      </c>
    </row>
    <row r="238" spans="1:16" ht="12.75">
      <c r="A238" s="11" t="str">
        <f t="shared" si="17"/>
        <v>JARENO</v>
      </c>
      <c r="B238" s="11" t="str">
        <f t="shared" si="18"/>
        <v>José</v>
      </c>
      <c r="C238" s="11" t="str">
        <f t="shared" si="19"/>
        <v>Buchelay</v>
      </c>
      <c r="D238">
        <f t="shared" si="20"/>
        <v>2</v>
      </c>
      <c r="E238" s="1">
        <v>43426</v>
      </c>
      <c r="F238" s="10">
        <v>3</v>
      </c>
      <c r="G238" s="2">
        <v>1.94</v>
      </c>
      <c r="H238">
        <v>57</v>
      </c>
      <c r="I238">
        <v>171</v>
      </c>
      <c r="J238">
        <v>163</v>
      </c>
      <c r="K238">
        <v>85</v>
      </c>
      <c r="L238">
        <v>2</v>
      </c>
      <c r="M238" s="2">
        <v>1.92</v>
      </c>
      <c r="N238" s="10">
        <v>95</v>
      </c>
      <c r="O238" s="2"/>
      <c r="P238" s="10">
        <v>40</v>
      </c>
    </row>
    <row r="239" spans="1:16" ht="13.5" thickBot="1">
      <c r="A239" s="11" t="str">
        <f t="shared" si="17"/>
        <v>JARENO</v>
      </c>
      <c r="B239" s="11" t="str">
        <f t="shared" si="18"/>
        <v>José</v>
      </c>
      <c r="C239" s="11" t="str">
        <f t="shared" si="19"/>
        <v>Buchelay</v>
      </c>
      <c r="D239">
        <f t="shared" si="20"/>
        <v>2</v>
      </c>
      <c r="E239" s="1">
        <v>43419</v>
      </c>
      <c r="F239" s="10">
        <v>2</v>
      </c>
      <c r="G239" s="2">
        <v>2.04</v>
      </c>
      <c r="H239">
        <v>57</v>
      </c>
      <c r="I239">
        <v>171</v>
      </c>
      <c r="J239">
        <v>117</v>
      </c>
      <c r="K239">
        <v>66</v>
      </c>
      <c r="L239">
        <v>0</v>
      </c>
      <c r="M239" s="2">
        <v>1.77</v>
      </c>
      <c r="N239" s="10">
        <v>68</v>
      </c>
      <c r="O239" s="2"/>
      <c r="P239" s="10">
        <v>0</v>
      </c>
    </row>
    <row r="240" spans="1:19" ht="12.75" customHeight="1" thickBot="1">
      <c r="A240" s="12" t="str">
        <f t="shared" si="17"/>
        <v>JARENO</v>
      </c>
      <c r="B240" s="13" t="str">
        <f t="shared" si="18"/>
        <v>José</v>
      </c>
      <c r="C240" s="13" t="str">
        <f t="shared" si="19"/>
        <v>Buchelay</v>
      </c>
      <c r="D240" s="14">
        <f t="shared" si="20"/>
        <v>2</v>
      </c>
      <c r="E240" s="15">
        <v>43412</v>
      </c>
      <c r="F240" s="16">
        <v>1</v>
      </c>
      <c r="G240" s="17">
        <v>2.08</v>
      </c>
      <c r="H240" s="14">
        <v>57</v>
      </c>
      <c r="I240" s="14">
        <v>171</v>
      </c>
      <c r="J240" s="14">
        <v>155</v>
      </c>
      <c r="K240" s="14">
        <v>79</v>
      </c>
      <c r="L240" s="14">
        <v>1</v>
      </c>
      <c r="M240" s="17">
        <v>1.96</v>
      </c>
      <c r="N240" s="16">
        <v>91</v>
      </c>
      <c r="O240" s="17"/>
      <c r="P240" s="16">
        <v>20</v>
      </c>
      <c r="Q240" s="14">
        <v>1943</v>
      </c>
      <c r="R240" s="14">
        <v>912</v>
      </c>
      <c r="S240" s="18">
        <v>2.130482456140351</v>
      </c>
    </row>
    <row r="241" spans="1:19" ht="12.75" customHeight="1" thickBot="1">
      <c r="A241" s="12" t="s">
        <v>121</v>
      </c>
      <c r="B241" s="13" t="s">
        <v>122</v>
      </c>
      <c r="C241" s="13" t="str">
        <f t="shared" si="19"/>
        <v>Buchelay</v>
      </c>
      <c r="D241" s="14">
        <f t="shared" si="20"/>
        <v>2</v>
      </c>
      <c r="E241" s="15">
        <v>43538</v>
      </c>
      <c r="F241" s="16">
        <v>1</v>
      </c>
      <c r="G241" s="17">
        <v>0.8</v>
      </c>
      <c r="H241" s="14">
        <v>35</v>
      </c>
      <c r="I241" s="14">
        <v>105</v>
      </c>
      <c r="J241" s="14">
        <v>51</v>
      </c>
      <c r="K241" s="14">
        <v>74</v>
      </c>
      <c r="L241" s="14">
        <v>0</v>
      </c>
      <c r="M241" s="17">
        <v>0.69</v>
      </c>
      <c r="N241" s="16">
        <v>49</v>
      </c>
      <c r="O241" s="17"/>
      <c r="P241" s="16">
        <v>0</v>
      </c>
      <c r="Q241" s="14">
        <v>51</v>
      </c>
      <c r="R241" s="14">
        <v>74</v>
      </c>
      <c r="S241" s="18">
        <v>0.6891891891891891</v>
      </c>
    </row>
    <row r="242" spans="1:16" ht="12.75">
      <c r="A242" s="11" t="s">
        <v>58</v>
      </c>
      <c r="B242" s="11" t="s">
        <v>45</v>
      </c>
      <c r="C242" s="11" t="s">
        <v>59</v>
      </c>
      <c r="D242">
        <v>1</v>
      </c>
      <c r="E242" s="1">
        <v>43545</v>
      </c>
      <c r="F242" s="10">
        <v>7</v>
      </c>
      <c r="G242" s="2">
        <v>1.18</v>
      </c>
      <c r="H242">
        <v>35</v>
      </c>
      <c r="I242">
        <v>105</v>
      </c>
      <c r="J242">
        <v>105</v>
      </c>
      <c r="K242">
        <v>79</v>
      </c>
      <c r="L242">
        <v>3</v>
      </c>
      <c r="M242" s="2">
        <v>1.33</v>
      </c>
      <c r="N242" s="10">
        <v>100</v>
      </c>
      <c r="O242" s="2">
        <v>6.36</v>
      </c>
      <c r="P242" s="10">
        <v>60</v>
      </c>
    </row>
    <row r="243" spans="1:16" ht="12.75">
      <c r="A243" s="11" t="str">
        <f t="shared" si="17"/>
        <v>FALLOUX</v>
      </c>
      <c r="B243" s="11" t="str">
        <f t="shared" si="18"/>
        <v>Bernard</v>
      </c>
      <c r="C243" s="11" t="str">
        <f t="shared" si="19"/>
        <v>Conflans</v>
      </c>
      <c r="D243">
        <f t="shared" si="20"/>
        <v>1</v>
      </c>
      <c r="E243" s="1">
        <v>43517</v>
      </c>
      <c r="F243" s="10">
        <v>6</v>
      </c>
      <c r="G243" s="2">
        <v>1.04</v>
      </c>
      <c r="H243">
        <v>35</v>
      </c>
      <c r="I243">
        <v>105</v>
      </c>
      <c r="J243">
        <v>105</v>
      </c>
      <c r="K243">
        <v>79</v>
      </c>
      <c r="L243">
        <v>3</v>
      </c>
      <c r="M243" s="2">
        <v>1.33</v>
      </c>
      <c r="N243" s="10">
        <v>100</v>
      </c>
      <c r="O243" s="2">
        <v>13.94</v>
      </c>
      <c r="P243" s="10">
        <v>60</v>
      </c>
    </row>
    <row r="244" spans="1:16" ht="12.75">
      <c r="A244" s="11" t="str">
        <f t="shared" si="17"/>
        <v>FALLOUX</v>
      </c>
      <c r="B244" s="11" t="str">
        <f t="shared" si="18"/>
        <v>Bernard</v>
      </c>
      <c r="C244" s="11" t="str">
        <f t="shared" si="19"/>
        <v>Conflans</v>
      </c>
      <c r="D244">
        <f t="shared" si="20"/>
        <v>1</v>
      </c>
      <c r="E244" s="1">
        <v>43475</v>
      </c>
      <c r="F244" s="10">
        <v>5</v>
      </c>
      <c r="G244" s="2">
        <v>1</v>
      </c>
      <c r="H244">
        <v>35</v>
      </c>
      <c r="I244">
        <v>105</v>
      </c>
      <c r="J244">
        <v>102</v>
      </c>
      <c r="K244">
        <v>93</v>
      </c>
      <c r="L244">
        <v>2</v>
      </c>
      <c r="M244" s="2">
        <v>1.1</v>
      </c>
      <c r="N244" s="10">
        <v>97</v>
      </c>
      <c r="O244" s="2">
        <v>4.86</v>
      </c>
      <c r="P244" s="10">
        <v>40</v>
      </c>
    </row>
    <row r="245" spans="1:16" ht="12.75">
      <c r="A245" s="11" t="str">
        <f t="shared" si="17"/>
        <v>FALLOUX</v>
      </c>
      <c r="B245" s="11" t="str">
        <f t="shared" si="18"/>
        <v>Bernard</v>
      </c>
      <c r="C245" s="11" t="str">
        <f t="shared" si="19"/>
        <v>Conflans</v>
      </c>
      <c r="D245">
        <f t="shared" si="20"/>
        <v>1</v>
      </c>
      <c r="E245" s="1">
        <v>43447</v>
      </c>
      <c r="F245" s="10">
        <v>4</v>
      </c>
      <c r="G245" s="2">
        <v>0.87</v>
      </c>
      <c r="H245">
        <v>35</v>
      </c>
      <c r="I245">
        <v>105</v>
      </c>
      <c r="J245">
        <v>93</v>
      </c>
      <c r="K245">
        <v>83</v>
      </c>
      <c r="L245">
        <v>0</v>
      </c>
      <c r="M245" s="2">
        <v>1.12</v>
      </c>
      <c r="N245" s="10">
        <v>89</v>
      </c>
      <c r="O245" s="2">
        <v>12.73</v>
      </c>
      <c r="P245" s="10">
        <v>0</v>
      </c>
    </row>
    <row r="246" spans="1:16" ht="12.75">
      <c r="A246" s="11" t="str">
        <f t="shared" si="17"/>
        <v>FALLOUX</v>
      </c>
      <c r="B246" s="11" t="str">
        <f t="shared" si="18"/>
        <v>Bernard</v>
      </c>
      <c r="C246" s="11" t="str">
        <f t="shared" si="19"/>
        <v>Conflans</v>
      </c>
      <c r="D246">
        <f t="shared" si="20"/>
        <v>1</v>
      </c>
      <c r="E246" s="1">
        <v>43440</v>
      </c>
      <c r="F246" s="10">
        <v>3</v>
      </c>
      <c r="G246" s="2">
        <v>0.9</v>
      </c>
      <c r="H246">
        <v>35</v>
      </c>
      <c r="I246">
        <v>105</v>
      </c>
      <c r="J246">
        <v>81</v>
      </c>
      <c r="K246">
        <v>89</v>
      </c>
      <c r="L246">
        <v>1</v>
      </c>
      <c r="M246" s="2">
        <v>0.91</v>
      </c>
      <c r="N246" s="10">
        <v>77</v>
      </c>
      <c r="O246" s="2">
        <v>0.43</v>
      </c>
      <c r="P246" s="10">
        <v>20</v>
      </c>
    </row>
    <row r="247" spans="1:16" ht="13.5" thickBot="1">
      <c r="A247" s="11" t="str">
        <f t="shared" si="17"/>
        <v>FALLOUX</v>
      </c>
      <c r="B247" s="11" t="str">
        <f t="shared" si="18"/>
        <v>Bernard</v>
      </c>
      <c r="C247" s="11" t="str">
        <f t="shared" si="19"/>
        <v>Conflans</v>
      </c>
      <c r="D247">
        <f t="shared" si="20"/>
        <v>1</v>
      </c>
      <c r="E247" s="1">
        <v>43426</v>
      </c>
      <c r="F247" s="10">
        <v>2</v>
      </c>
      <c r="G247" s="2">
        <v>0.92</v>
      </c>
      <c r="H247">
        <v>35</v>
      </c>
      <c r="I247">
        <v>105</v>
      </c>
      <c r="J247">
        <v>73</v>
      </c>
      <c r="K247">
        <v>76</v>
      </c>
      <c r="L247">
        <v>0</v>
      </c>
      <c r="M247" s="2">
        <v>0.96</v>
      </c>
      <c r="N247" s="10">
        <v>70</v>
      </c>
      <c r="O247" s="2">
        <v>1.51</v>
      </c>
      <c r="P247" s="10">
        <v>0</v>
      </c>
    </row>
    <row r="248" spans="1:19" ht="12.75" customHeight="1" thickBot="1">
      <c r="A248" s="12" t="str">
        <f t="shared" si="17"/>
        <v>FALLOUX</v>
      </c>
      <c r="B248" s="13" t="str">
        <f t="shared" si="18"/>
        <v>Bernard</v>
      </c>
      <c r="C248" s="13" t="str">
        <f t="shared" si="19"/>
        <v>Conflans</v>
      </c>
      <c r="D248" s="14">
        <f t="shared" si="20"/>
        <v>1</v>
      </c>
      <c r="E248" s="15">
        <v>43377</v>
      </c>
      <c r="F248" s="16">
        <v>1</v>
      </c>
      <c r="G248" s="17">
        <v>1.01</v>
      </c>
      <c r="H248" s="14">
        <v>35</v>
      </c>
      <c r="I248" s="14">
        <v>105</v>
      </c>
      <c r="J248" s="14">
        <v>81</v>
      </c>
      <c r="K248" s="14">
        <v>105</v>
      </c>
      <c r="L248" s="14">
        <v>1</v>
      </c>
      <c r="M248" s="17">
        <v>0.77</v>
      </c>
      <c r="N248" s="16">
        <v>77</v>
      </c>
      <c r="O248" s="17"/>
      <c r="P248" s="16">
        <v>20</v>
      </c>
      <c r="Q248" s="14">
        <v>640</v>
      </c>
      <c r="R248" s="14">
        <v>604</v>
      </c>
      <c r="S248" s="18">
        <v>1.0596026490066226</v>
      </c>
    </row>
    <row r="249" spans="1:16" ht="12.75">
      <c r="A249" s="11" t="s">
        <v>60</v>
      </c>
      <c r="B249" s="11" t="s">
        <v>37</v>
      </c>
      <c r="C249" s="11" t="str">
        <f t="shared" si="19"/>
        <v>Conflans</v>
      </c>
      <c r="D249">
        <f t="shared" si="20"/>
        <v>1</v>
      </c>
      <c r="E249" s="1">
        <v>43594</v>
      </c>
      <c r="F249" s="10">
        <v>15</v>
      </c>
      <c r="G249" s="2">
        <v>1.27</v>
      </c>
      <c r="H249">
        <v>37</v>
      </c>
      <c r="I249">
        <v>111</v>
      </c>
      <c r="J249">
        <v>111</v>
      </c>
      <c r="K249">
        <v>89</v>
      </c>
      <c r="L249">
        <v>3</v>
      </c>
      <c r="M249" s="2">
        <v>1.25</v>
      </c>
      <c r="N249" s="10">
        <v>100</v>
      </c>
      <c r="O249" s="2"/>
      <c r="P249" s="10">
        <v>60</v>
      </c>
    </row>
    <row r="250" spans="1:16" ht="12.75">
      <c r="A250" s="11" t="str">
        <f t="shared" si="17"/>
        <v>MENNESSIER</v>
      </c>
      <c r="B250" s="11" t="str">
        <f t="shared" si="18"/>
        <v>Daniel</v>
      </c>
      <c r="C250" s="11" t="str">
        <f t="shared" si="19"/>
        <v>Conflans</v>
      </c>
      <c r="D250">
        <f t="shared" si="20"/>
        <v>1</v>
      </c>
      <c r="E250" s="1">
        <v>43573</v>
      </c>
      <c r="F250" s="10">
        <v>14</v>
      </c>
      <c r="G250" s="2">
        <v>1.16</v>
      </c>
      <c r="H250">
        <v>35</v>
      </c>
      <c r="I250">
        <v>105</v>
      </c>
      <c r="J250">
        <v>100</v>
      </c>
      <c r="K250">
        <v>66</v>
      </c>
      <c r="L250">
        <v>2</v>
      </c>
      <c r="M250" s="2">
        <v>1.52</v>
      </c>
      <c r="N250" s="10">
        <v>95</v>
      </c>
      <c r="O250" s="2">
        <v>14.78</v>
      </c>
      <c r="P250" s="10">
        <v>40</v>
      </c>
    </row>
    <row r="251" spans="1:16" ht="12.75">
      <c r="A251" s="11" t="str">
        <f t="shared" si="17"/>
        <v>MENNESSIER</v>
      </c>
      <c r="B251" s="11" t="str">
        <f t="shared" si="18"/>
        <v>Daniel</v>
      </c>
      <c r="C251" s="11" t="str">
        <f t="shared" si="19"/>
        <v>Conflans</v>
      </c>
      <c r="D251">
        <f t="shared" si="20"/>
        <v>1</v>
      </c>
      <c r="E251" s="1">
        <v>43566</v>
      </c>
      <c r="F251" s="10">
        <v>13</v>
      </c>
      <c r="G251" s="2">
        <v>1.2</v>
      </c>
      <c r="H251">
        <v>35</v>
      </c>
      <c r="I251">
        <v>105</v>
      </c>
      <c r="J251">
        <v>94</v>
      </c>
      <c r="K251">
        <v>92</v>
      </c>
      <c r="L251">
        <v>1</v>
      </c>
      <c r="M251" s="2">
        <v>1.02</v>
      </c>
      <c r="N251" s="10">
        <v>90</v>
      </c>
      <c r="O251" s="2"/>
      <c r="P251" s="10">
        <v>20</v>
      </c>
    </row>
    <row r="252" spans="1:16" ht="12.75">
      <c r="A252" s="11" t="str">
        <f t="shared" si="17"/>
        <v>MENNESSIER</v>
      </c>
      <c r="B252" s="11" t="str">
        <f t="shared" si="18"/>
        <v>Daniel</v>
      </c>
      <c r="C252" s="11" t="str">
        <f t="shared" si="19"/>
        <v>Conflans</v>
      </c>
      <c r="D252">
        <f t="shared" si="20"/>
        <v>1</v>
      </c>
      <c r="E252" s="1">
        <v>43552</v>
      </c>
      <c r="F252" s="10">
        <v>12</v>
      </c>
      <c r="G252" s="2">
        <v>1.12</v>
      </c>
      <c r="H252">
        <v>35</v>
      </c>
      <c r="I252">
        <v>105</v>
      </c>
      <c r="J252">
        <v>104</v>
      </c>
      <c r="K252">
        <v>77</v>
      </c>
      <c r="L252">
        <v>2</v>
      </c>
      <c r="M252" s="2">
        <v>1.35</v>
      </c>
      <c r="N252" s="10">
        <v>99</v>
      </c>
      <c r="O252" s="2">
        <v>10.17</v>
      </c>
      <c r="P252" s="10">
        <v>40</v>
      </c>
    </row>
    <row r="253" spans="1:16" ht="12.75">
      <c r="A253" s="11" t="str">
        <f t="shared" si="17"/>
        <v>MENNESSIER</v>
      </c>
      <c r="B253" s="11" t="str">
        <f t="shared" si="18"/>
        <v>Daniel</v>
      </c>
      <c r="C253" s="11" t="str">
        <f t="shared" si="19"/>
        <v>Conflans</v>
      </c>
      <c r="D253">
        <f t="shared" si="20"/>
        <v>1</v>
      </c>
      <c r="E253" s="1">
        <v>43545</v>
      </c>
      <c r="F253" s="10">
        <v>11</v>
      </c>
      <c r="G253" s="2">
        <v>1.24</v>
      </c>
      <c r="H253">
        <v>36</v>
      </c>
      <c r="I253">
        <v>108</v>
      </c>
      <c r="J253">
        <v>106</v>
      </c>
      <c r="K253">
        <v>93</v>
      </c>
      <c r="L253">
        <v>2</v>
      </c>
      <c r="M253" s="2">
        <v>1.14</v>
      </c>
      <c r="N253" s="10">
        <v>98</v>
      </c>
      <c r="O253" s="2"/>
      <c r="P253" s="10">
        <v>40</v>
      </c>
    </row>
    <row r="254" spans="1:16" ht="12.75">
      <c r="A254" s="11" t="str">
        <f t="shared" si="17"/>
        <v>MENNESSIER</v>
      </c>
      <c r="B254" s="11" t="str">
        <f t="shared" si="18"/>
        <v>Daniel</v>
      </c>
      <c r="C254" s="11" t="str">
        <f t="shared" si="19"/>
        <v>Conflans</v>
      </c>
      <c r="D254">
        <f t="shared" si="20"/>
        <v>1</v>
      </c>
      <c r="E254" s="1">
        <v>43538</v>
      </c>
      <c r="F254" s="10">
        <v>10</v>
      </c>
      <c r="G254" s="2">
        <v>1.1</v>
      </c>
      <c r="H254">
        <v>35</v>
      </c>
      <c r="I254">
        <v>105</v>
      </c>
      <c r="J254">
        <v>94</v>
      </c>
      <c r="K254">
        <v>84</v>
      </c>
      <c r="L254">
        <v>2</v>
      </c>
      <c r="M254" s="2">
        <v>1.12</v>
      </c>
      <c r="N254" s="10">
        <v>90</v>
      </c>
      <c r="O254" s="2">
        <v>0.81</v>
      </c>
      <c r="P254" s="10">
        <v>40</v>
      </c>
    </row>
    <row r="255" spans="1:16" ht="12.75">
      <c r="A255" s="11" t="str">
        <f t="shared" si="17"/>
        <v>MENNESSIER</v>
      </c>
      <c r="B255" s="11" t="str">
        <f t="shared" si="18"/>
        <v>Daniel</v>
      </c>
      <c r="C255" s="11" t="str">
        <f t="shared" si="19"/>
        <v>Conflans</v>
      </c>
      <c r="D255">
        <f t="shared" si="20"/>
        <v>1</v>
      </c>
      <c r="E255" s="1">
        <v>43510</v>
      </c>
      <c r="F255" s="10">
        <v>9</v>
      </c>
      <c r="G255" s="2">
        <v>1.13</v>
      </c>
      <c r="H255">
        <v>35</v>
      </c>
      <c r="I255">
        <v>105</v>
      </c>
      <c r="J255">
        <v>89</v>
      </c>
      <c r="K255">
        <v>81</v>
      </c>
      <c r="L255">
        <v>1</v>
      </c>
      <c r="M255" s="2">
        <v>1.1</v>
      </c>
      <c r="N255" s="10">
        <v>85</v>
      </c>
      <c r="O255" s="2"/>
      <c r="P255" s="10">
        <v>20</v>
      </c>
    </row>
    <row r="256" spans="1:16" ht="12.75">
      <c r="A256" s="11" t="str">
        <f t="shared" si="17"/>
        <v>MENNESSIER</v>
      </c>
      <c r="B256" s="11" t="str">
        <f t="shared" si="18"/>
        <v>Daniel</v>
      </c>
      <c r="C256" s="11" t="str">
        <f t="shared" si="19"/>
        <v>Conflans</v>
      </c>
      <c r="D256">
        <f t="shared" si="20"/>
        <v>1</v>
      </c>
      <c r="E256" s="1">
        <v>43489</v>
      </c>
      <c r="F256" s="10">
        <v>8</v>
      </c>
      <c r="G256" s="2">
        <v>1.03</v>
      </c>
      <c r="H256">
        <v>35</v>
      </c>
      <c r="I256">
        <v>105</v>
      </c>
      <c r="J256">
        <v>105</v>
      </c>
      <c r="K256">
        <v>68</v>
      </c>
      <c r="L256">
        <v>3</v>
      </c>
      <c r="M256" s="2">
        <v>1.54</v>
      </c>
      <c r="N256" s="10">
        <v>100</v>
      </c>
      <c r="O256" s="2">
        <v>24.76</v>
      </c>
      <c r="P256" s="10">
        <v>60</v>
      </c>
    </row>
    <row r="257" spans="1:16" ht="12.75">
      <c r="A257" s="11" t="str">
        <f t="shared" si="17"/>
        <v>MENNESSIER</v>
      </c>
      <c r="B257" s="11" t="str">
        <f t="shared" si="18"/>
        <v>Daniel</v>
      </c>
      <c r="C257" s="11" t="str">
        <f t="shared" si="19"/>
        <v>Conflans</v>
      </c>
      <c r="D257">
        <f t="shared" si="20"/>
        <v>1</v>
      </c>
      <c r="E257" s="1">
        <v>43475</v>
      </c>
      <c r="F257" s="10">
        <v>7</v>
      </c>
      <c r="G257" s="2">
        <v>1.18</v>
      </c>
      <c r="H257">
        <v>35</v>
      </c>
      <c r="I257">
        <v>105</v>
      </c>
      <c r="J257">
        <v>70</v>
      </c>
      <c r="K257">
        <v>91</v>
      </c>
      <c r="L257">
        <v>1</v>
      </c>
      <c r="M257" s="2">
        <v>0.77</v>
      </c>
      <c r="N257" s="10">
        <v>67</v>
      </c>
      <c r="O257" s="2"/>
      <c r="P257" s="10">
        <v>20</v>
      </c>
    </row>
    <row r="258" spans="1:16" ht="12.75">
      <c r="A258" s="11" t="str">
        <f t="shared" si="17"/>
        <v>MENNESSIER</v>
      </c>
      <c r="B258" s="11" t="str">
        <f t="shared" si="18"/>
        <v>Daniel</v>
      </c>
      <c r="C258" s="11" t="str">
        <f t="shared" si="19"/>
        <v>Conflans</v>
      </c>
      <c r="D258">
        <f t="shared" si="20"/>
        <v>1</v>
      </c>
      <c r="E258" s="1">
        <v>43454</v>
      </c>
      <c r="F258" s="10">
        <v>6</v>
      </c>
      <c r="G258" s="2">
        <v>1.22</v>
      </c>
      <c r="H258">
        <v>36</v>
      </c>
      <c r="I258">
        <v>108</v>
      </c>
      <c r="J258">
        <v>94</v>
      </c>
      <c r="K258">
        <v>80</v>
      </c>
      <c r="L258">
        <v>2</v>
      </c>
      <c r="M258" s="2">
        <v>1.18</v>
      </c>
      <c r="N258" s="10">
        <v>87</v>
      </c>
      <c r="O258" s="2"/>
      <c r="P258" s="10">
        <v>40</v>
      </c>
    </row>
    <row r="259" spans="1:16" ht="12.75">
      <c r="A259" s="11" t="str">
        <f t="shared" si="17"/>
        <v>MENNESSIER</v>
      </c>
      <c r="B259" s="11" t="str">
        <f t="shared" si="18"/>
        <v>Daniel</v>
      </c>
      <c r="C259" s="11" t="str">
        <f t="shared" si="19"/>
        <v>Conflans</v>
      </c>
      <c r="D259">
        <f t="shared" si="20"/>
        <v>1</v>
      </c>
      <c r="E259" s="1">
        <v>43433</v>
      </c>
      <c r="F259" s="10">
        <v>5</v>
      </c>
      <c r="G259" s="2">
        <v>1.16</v>
      </c>
      <c r="H259">
        <v>35</v>
      </c>
      <c r="I259">
        <v>105</v>
      </c>
      <c r="J259">
        <v>100</v>
      </c>
      <c r="K259">
        <v>85</v>
      </c>
      <c r="L259">
        <v>2</v>
      </c>
      <c r="M259" s="2">
        <v>1.18</v>
      </c>
      <c r="N259" s="10">
        <v>95</v>
      </c>
      <c r="O259" s="2">
        <v>0.82</v>
      </c>
      <c r="P259" s="10">
        <v>40</v>
      </c>
    </row>
    <row r="260" spans="1:16" ht="12.75">
      <c r="A260" s="11" t="str">
        <f t="shared" si="17"/>
        <v>MENNESSIER</v>
      </c>
      <c r="B260" s="11" t="str">
        <f t="shared" si="18"/>
        <v>Daniel</v>
      </c>
      <c r="C260" s="11" t="str">
        <f t="shared" si="19"/>
        <v>Conflans</v>
      </c>
      <c r="D260">
        <f t="shared" si="20"/>
        <v>1</v>
      </c>
      <c r="E260" s="1">
        <v>43426</v>
      </c>
      <c r="F260" s="10">
        <v>4</v>
      </c>
      <c r="G260" s="2">
        <v>1.17</v>
      </c>
      <c r="H260">
        <v>35</v>
      </c>
      <c r="I260">
        <v>105</v>
      </c>
      <c r="J260">
        <v>88</v>
      </c>
      <c r="K260">
        <v>74</v>
      </c>
      <c r="L260">
        <v>1</v>
      </c>
      <c r="M260" s="2">
        <v>1.19</v>
      </c>
      <c r="N260" s="10">
        <v>84</v>
      </c>
      <c r="O260" s="2">
        <v>0.72</v>
      </c>
      <c r="P260" s="10">
        <v>20</v>
      </c>
    </row>
    <row r="261" spans="1:16" ht="12.75">
      <c r="A261" s="11" t="str">
        <f t="shared" si="17"/>
        <v>MENNESSIER</v>
      </c>
      <c r="B261" s="11" t="str">
        <f t="shared" si="18"/>
        <v>Daniel</v>
      </c>
      <c r="C261" s="11" t="str">
        <f t="shared" si="19"/>
        <v>Conflans</v>
      </c>
      <c r="D261">
        <f t="shared" si="20"/>
        <v>1</v>
      </c>
      <c r="E261" s="1">
        <v>43419</v>
      </c>
      <c r="F261" s="10">
        <v>3</v>
      </c>
      <c r="G261" s="2">
        <v>1.12</v>
      </c>
      <c r="H261">
        <v>35</v>
      </c>
      <c r="I261">
        <v>105</v>
      </c>
      <c r="J261">
        <v>105</v>
      </c>
      <c r="K261">
        <v>81</v>
      </c>
      <c r="L261">
        <v>2.5</v>
      </c>
      <c r="M261" s="2">
        <v>1.3</v>
      </c>
      <c r="N261" s="10">
        <v>100</v>
      </c>
      <c r="O261" s="2">
        <v>8.04</v>
      </c>
      <c r="P261" s="10">
        <v>50</v>
      </c>
    </row>
    <row r="262" spans="1:16" ht="13.5" thickBot="1">
      <c r="A262" s="11" t="str">
        <f t="shared" si="17"/>
        <v>MENNESSIER</v>
      </c>
      <c r="B262" s="11" t="str">
        <f t="shared" si="18"/>
        <v>Daniel</v>
      </c>
      <c r="C262" s="11" t="str">
        <f t="shared" si="19"/>
        <v>Conflans</v>
      </c>
      <c r="D262">
        <f t="shared" si="20"/>
        <v>1</v>
      </c>
      <c r="E262" s="1">
        <v>43412</v>
      </c>
      <c r="F262" s="10">
        <v>2</v>
      </c>
      <c r="G262" s="2">
        <v>1.17</v>
      </c>
      <c r="H262">
        <v>35</v>
      </c>
      <c r="I262">
        <v>105</v>
      </c>
      <c r="J262">
        <v>77</v>
      </c>
      <c r="K262">
        <v>77</v>
      </c>
      <c r="L262">
        <v>0</v>
      </c>
      <c r="M262" s="2">
        <v>1</v>
      </c>
      <c r="N262" s="10">
        <v>73</v>
      </c>
      <c r="O262" s="2"/>
      <c r="P262" s="10">
        <v>0</v>
      </c>
    </row>
    <row r="263" spans="1:19" ht="12.75" customHeight="1" thickBot="1">
      <c r="A263" s="12" t="str">
        <f t="shared" si="17"/>
        <v>MENNESSIER</v>
      </c>
      <c r="B263" s="13" t="str">
        <f t="shared" si="18"/>
        <v>Daniel</v>
      </c>
      <c r="C263" s="13" t="str">
        <f t="shared" si="19"/>
        <v>Conflans</v>
      </c>
      <c r="D263" s="14">
        <f t="shared" si="20"/>
        <v>1</v>
      </c>
      <c r="E263" s="15">
        <v>43377</v>
      </c>
      <c r="F263" s="16">
        <v>1</v>
      </c>
      <c r="G263" s="17">
        <v>1.15</v>
      </c>
      <c r="H263" s="14">
        <v>35</v>
      </c>
      <c r="I263" s="14">
        <v>105</v>
      </c>
      <c r="J263" s="14">
        <v>105</v>
      </c>
      <c r="K263" s="14">
        <v>87</v>
      </c>
      <c r="L263" s="14">
        <v>3</v>
      </c>
      <c r="M263" s="17">
        <v>1.21</v>
      </c>
      <c r="N263" s="16">
        <v>100</v>
      </c>
      <c r="O263" s="17">
        <v>2.61</v>
      </c>
      <c r="P263" s="16">
        <v>60</v>
      </c>
      <c r="Q263" s="14">
        <v>1442</v>
      </c>
      <c r="R263" s="14">
        <v>1225</v>
      </c>
      <c r="S263" s="18">
        <v>1.177142857142857</v>
      </c>
    </row>
    <row r="264" spans="1:16" ht="12.75">
      <c r="A264" s="11" t="s">
        <v>63</v>
      </c>
      <c r="B264" s="11" t="s">
        <v>29</v>
      </c>
      <c r="C264" s="11" t="str">
        <f t="shared" si="19"/>
        <v>Conflans</v>
      </c>
      <c r="D264">
        <f t="shared" si="20"/>
        <v>1</v>
      </c>
      <c r="E264" s="1">
        <v>43594</v>
      </c>
      <c r="F264" s="10">
        <v>14</v>
      </c>
      <c r="G264" s="2">
        <v>1.64</v>
      </c>
      <c r="H264">
        <v>51</v>
      </c>
      <c r="I264">
        <v>153</v>
      </c>
      <c r="J264">
        <v>128</v>
      </c>
      <c r="K264">
        <v>73</v>
      </c>
      <c r="L264">
        <v>2</v>
      </c>
      <c r="M264" s="2">
        <v>1.75</v>
      </c>
      <c r="N264" s="10">
        <v>84</v>
      </c>
      <c r="O264" s="2">
        <v>2.81</v>
      </c>
      <c r="P264" s="10">
        <v>40</v>
      </c>
    </row>
    <row r="265" spans="1:16" ht="12.75">
      <c r="A265" s="11" t="str">
        <f t="shared" si="17"/>
        <v>LUST</v>
      </c>
      <c r="B265" s="11" t="str">
        <f t="shared" si="18"/>
        <v>Michel</v>
      </c>
      <c r="C265" s="11" t="str">
        <f t="shared" si="19"/>
        <v>Conflans</v>
      </c>
      <c r="D265">
        <f t="shared" si="20"/>
        <v>1</v>
      </c>
      <c r="E265" s="1">
        <v>43573</v>
      </c>
      <c r="F265" s="10">
        <v>13</v>
      </c>
      <c r="G265" s="2">
        <v>1.6</v>
      </c>
      <c r="H265">
        <v>51</v>
      </c>
      <c r="I265">
        <v>153</v>
      </c>
      <c r="J265">
        <v>153</v>
      </c>
      <c r="K265">
        <v>85</v>
      </c>
      <c r="L265">
        <v>3</v>
      </c>
      <c r="M265" s="2">
        <v>1.8</v>
      </c>
      <c r="N265" s="10">
        <v>100</v>
      </c>
      <c r="O265" s="2">
        <v>6.25</v>
      </c>
      <c r="P265" s="10">
        <v>60</v>
      </c>
    </row>
    <row r="266" spans="1:16" ht="12.75">
      <c r="A266" s="11" t="str">
        <f t="shared" si="17"/>
        <v>LUST</v>
      </c>
      <c r="B266" s="11" t="str">
        <f t="shared" si="18"/>
        <v>Michel</v>
      </c>
      <c r="C266" s="11" t="str">
        <f t="shared" si="19"/>
        <v>Conflans</v>
      </c>
      <c r="D266">
        <f t="shared" si="20"/>
        <v>1</v>
      </c>
      <c r="E266" s="1">
        <v>43566</v>
      </c>
      <c r="F266" s="10">
        <v>12</v>
      </c>
      <c r="G266" s="2">
        <v>1.86</v>
      </c>
      <c r="H266">
        <v>52</v>
      </c>
      <c r="I266">
        <v>156</v>
      </c>
      <c r="J266">
        <v>118</v>
      </c>
      <c r="K266">
        <v>92</v>
      </c>
      <c r="L266">
        <v>0.5</v>
      </c>
      <c r="M266" s="2">
        <v>1.28</v>
      </c>
      <c r="N266" s="10">
        <v>76</v>
      </c>
      <c r="O266" s="2"/>
      <c r="P266" s="10">
        <v>10</v>
      </c>
    </row>
    <row r="267" spans="1:16" ht="12.75">
      <c r="A267" s="11" t="str">
        <f t="shared" si="17"/>
        <v>LUST</v>
      </c>
      <c r="B267" s="11" t="str">
        <f t="shared" si="18"/>
        <v>Michel</v>
      </c>
      <c r="C267" s="11" t="str">
        <f t="shared" si="19"/>
        <v>Conflans</v>
      </c>
      <c r="D267">
        <f t="shared" si="20"/>
        <v>1</v>
      </c>
      <c r="E267" s="1">
        <v>43538</v>
      </c>
      <c r="F267" s="10">
        <v>11</v>
      </c>
      <c r="G267" s="2">
        <v>1.89</v>
      </c>
      <c r="H267">
        <v>52</v>
      </c>
      <c r="I267">
        <v>156</v>
      </c>
      <c r="J267">
        <v>148</v>
      </c>
      <c r="K267">
        <v>79</v>
      </c>
      <c r="L267">
        <v>1</v>
      </c>
      <c r="M267" s="2">
        <v>1.87</v>
      </c>
      <c r="N267" s="10">
        <v>95</v>
      </c>
      <c r="O267" s="2"/>
      <c r="P267" s="10">
        <v>20</v>
      </c>
    </row>
    <row r="268" spans="1:16" ht="12.75">
      <c r="A268" s="11" t="str">
        <f t="shared" si="17"/>
        <v>LUST</v>
      </c>
      <c r="B268" s="11" t="str">
        <f t="shared" si="18"/>
        <v>Michel</v>
      </c>
      <c r="C268" s="11" t="str">
        <f t="shared" si="19"/>
        <v>Conflans</v>
      </c>
      <c r="D268">
        <f t="shared" si="20"/>
        <v>1</v>
      </c>
      <c r="E268" s="1">
        <v>43517</v>
      </c>
      <c r="F268" s="10">
        <v>10</v>
      </c>
      <c r="G268" s="2">
        <v>1.96</v>
      </c>
      <c r="H268">
        <v>54</v>
      </c>
      <c r="I268">
        <v>162</v>
      </c>
      <c r="J268">
        <v>147</v>
      </c>
      <c r="K268">
        <v>87</v>
      </c>
      <c r="L268">
        <v>2</v>
      </c>
      <c r="M268" s="2">
        <v>1.69</v>
      </c>
      <c r="N268" s="10">
        <v>91</v>
      </c>
      <c r="O268" s="2"/>
      <c r="P268" s="10">
        <v>40</v>
      </c>
    </row>
    <row r="269" spans="1:16" ht="12.75">
      <c r="A269" s="11" t="str">
        <f t="shared" si="17"/>
        <v>LUST</v>
      </c>
      <c r="B269" s="11" t="str">
        <f t="shared" si="18"/>
        <v>Michel</v>
      </c>
      <c r="C269" s="11" t="str">
        <f t="shared" si="19"/>
        <v>Conflans</v>
      </c>
      <c r="D269">
        <f t="shared" si="20"/>
        <v>1</v>
      </c>
      <c r="E269" s="1">
        <v>43496</v>
      </c>
      <c r="F269" s="10">
        <v>9</v>
      </c>
      <c r="G269" s="2">
        <v>1.84</v>
      </c>
      <c r="H269">
        <v>51</v>
      </c>
      <c r="I269">
        <v>153</v>
      </c>
      <c r="J269">
        <v>153</v>
      </c>
      <c r="K269">
        <v>75</v>
      </c>
      <c r="L269">
        <v>3</v>
      </c>
      <c r="M269" s="2">
        <v>2.04</v>
      </c>
      <c r="N269" s="10">
        <v>100</v>
      </c>
      <c r="O269" s="2">
        <v>5.43</v>
      </c>
      <c r="P269" s="10">
        <v>60</v>
      </c>
    </row>
    <row r="270" spans="1:16" ht="12.75">
      <c r="A270" s="11" t="str">
        <f t="shared" si="17"/>
        <v>LUST</v>
      </c>
      <c r="B270" s="11" t="str">
        <f t="shared" si="18"/>
        <v>Michel</v>
      </c>
      <c r="C270" s="11" t="str">
        <f t="shared" si="19"/>
        <v>Conflans</v>
      </c>
      <c r="D270">
        <f t="shared" si="20"/>
        <v>1</v>
      </c>
      <c r="E270" s="1">
        <v>43489</v>
      </c>
      <c r="F270" s="10">
        <v>8</v>
      </c>
      <c r="G270" s="2">
        <v>1.8</v>
      </c>
      <c r="H270">
        <v>51</v>
      </c>
      <c r="I270">
        <v>153</v>
      </c>
      <c r="J270">
        <v>149</v>
      </c>
      <c r="K270">
        <v>75</v>
      </c>
      <c r="L270">
        <v>2</v>
      </c>
      <c r="M270" s="2">
        <v>1.99</v>
      </c>
      <c r="N270" s="10">
        <v>97</v>
      </c>
      <c r="O270" s="2">
        <v>5.14</v>
      </c>
      <c r="P270" s="10">
        <v>40</v>
      </c>
    </row>
    <row r="271" spans="1:16" ht="12.75">
      <c r="A271" s="11" t="str">
        <f t="shared" si="17"/>
        <v>LUST</v>
      </c>
      <c r="B271" s="11" t="str">
        <f t="shared" si="18"/>
        <v>Michel</v>
      </c>
      <c r="C271" s="11" t="str">
        <f t="shared" si="19"/>
        <v>Conflans</v>
      </c>
      <c r="D271">
        <f t="shared" si="20"/>
        <v>1</v>
      </c>
      <c r="E271" s="1">
        <v>43454</v>
      </c>
      <c r="F271" s="10">
        <v>7</v>
      </c>
      <c r="G271" s="2">
        <v>1.86</v>
      </c>
      <c r="H271">
        <v>52</v>
      </c>
      <c r="I271">
        <v>156</v>
      </c>
      <c r="J271">
        <v>138</v>
      </c>
      <c r="K271">
        <v>74</v>
      </c>
      <c r="L271">
        <v>1</v>
      </c>
      <c r="M271" s="2">
        <v>1.86</v>
      </c>
      <c r="N271" s="10">
        <v>88</v>
      </c>
      <c r="O271" s="2">
        <v>0</v>
      </c>
      <c r="P271" s="10">
        <v>20</v>
      </c>
    </row>
    <row r="272" spans="1:16" ht="12.75">
      <c r="A272" s="11" t="str">
        <f t="shared" si="17"/>
        <v>LUST</v>
      </c>
      <c r="B272" s="11" t="str">
        <f t="shared" si="18"/>
        <v>Michel</v>
      </c>
      <c r="C272" s="11" t="str">
        <f t="shared" si="19"/>
        <v>Conflans</v>
      </c>
      <c r="D272">
        <f t="shared" si="20"/>
        <v>1</v>
      </c>
      <c r="E272" s="1">
        <v>43447</v>
      </c>
      <c r="F272" s="10">
        <v>6</v>
      </c>
      <c r="G272" s="2">
        <v>1.97</v>
      </c>
      <c r="H272">
        <v>54</v>
      </c>
      <c r="I272">
        <v>162</v>
      </c>
      <c r="J272">
        <v>146</v>
      </c>
      <c r="K272">
        <v>86</v>
      </c>
      <c r="L272">
        <v>1</v>
      </c>
      <c r="M272" s="2">
        <v>1.7</v>
      </c>
      <c r="N272" s="10">
        <v>90</v>
      </c>
      <c r="O272" s="2"/>
      <c r="P272" s="10">
        <v>20</v>
      </c>
    </row>
    <row r="273" spans="1:16" ht="12.75">
      <c r="A273" s="11" t="str">
        <f t="shared" si="17"/>
        <v>LUST</v>
      </c>
      <c r="B273" s="11" t="str">
        <f t="shared" si="18"/>
        <v>Michel</v>
      </c>
      <c r="C273" s="11" t="str">
        <f t="shared" si="19"/>
        <v>Conflans</v>
      </c>
      <c r="D273">
        <f t="shared" si="20"/>
        <v>1</v>
      </c>
      <c r="E273" s="1">
        <v>43440</v>
      </c>
      <c r="F273" s="10">
        <v>5</v>
      </c>
      <c r="G273" s="2">
        <v>1.88</v>
      </c>
      <c r="H273">
        <v>52</v>
      </c>
      <c r="I273">
        <v>156</v>
      </c>
      <c r="J273">
        <v>156</v>
      </c>
      <c r="K273">
        <v>85</v>
      </c>
      <c r="L273">
        <v>3</v>
      </c>
      <c r="M273" s="2">
        <v>1.84</v>
      </c>
      <c r="N273" s="10">
        <v>100</v>
      </c>
      <c r="O273" s="2"/>
      <c r="P273" s="10">
        <v>60</v>
      </c>
    </row>
    <row r="274" spans="1:16" ht="12.75">
      <c r="A274" s="11" t="str">
        <f t="shared" si="17"/>
        <v>LUST</v>
      </c>
      <c r="B274" s="11" t="str">
        <f t="shared" si="18"/>
        <v>Michel</v>
      </c>
      <c r="C274" s="11" t="str">
        <f t="shared" si="19"/>
        <v>Conflans</v>
      </c>
      <c r="D274">
        <f t="shared" si="20"/>
        <v>1</v>
      </c>
      <c r="E274" s="1">
        <v>43433</v>
      </c>
      <c r="F274" s="10">
        <v>4</v>
      </c>
      <c r="G274" s="2">
        <v>1.66</v>
      </c>
      <c r="H274">
        <v>51</v>
      </c>
      <c r="I274">
        <v>153</v>
      </c>
      <c r="J274">
        <v>147</v>
      </c>
      <c r="K274">
        <v>71</v>
      </c>
      <c r="L274">
        <v>2</v>
      </c>
      <c r="M274" s="2">
        <v>2.07</v>
      </c>
      <c r="N274" s="10">
        <v>96</v>
      </c>
      <c r="O274" s="2">
        <v>11.87</v>
      </c>
      <c r="P274" s="10">
        <v>40</v>
      </c>
    </row>
    <row r="275" spans="1:16" ht="12.75">
      <c r="A275" s="11" t="str">
        <f t="shared" si="17"/>
        <v>LUST</v>
      </c>
      <c r="B275" s="11" t="str">
        <f t="shared" si="18"/>
        <v>Michel</v>
      </c>
      <c r="C275" s="11" t="str">
        <f t="shared" si="19"/>
        <v>Conflans</v>
      </c>
      <c r="D275">
        <f t="shared" si="20"/>
        <v>1</v>
      </c>
      <c r="E275" s="1">
        <v>43419</v>
      </c>
      <c r="F275" s="10">
        <v>3</v>
      </c>
      <c r="G275" s="2">
        <v>1.6</v>
      </c>
      <c r="H275">
        <v>51</v>
      </c>
      <c r="I275">
        <v>153</v>
      </c>
      <c r="J275">
        <v>153</v>
      </c>
      <c r="K275">
        <v>76</v>
      </c>
      <c r="L275">
        <v>3</v>
      </c>
      <c r="M275" s="2">
        <v>2.01</v>
      </c>
      <c r="N275" s="10">
        <v>100</v>
      </c>
      <c r="O275" s="2">
        <v>12.81</v>
      </c>
      <c r="P275" s="10">
        <v>60</v>
      </c>
    </row>
    <row r="276" spans="1:16" ht="13.5" thickBot="1">
      <c r="A276" s="11" t="str">
        <f t="shared" si="17"/>
        <v>LUST</v>
      </c>
      <c r="B276" s="11" t="str">
        <f t="shared" si="18"/>
        <v>Michel</v>
      </c>
      <c r="C276" s="11" t="str">
        <f t="shared" si="19"/>
        <v>Conflans</v>
      </c>
      <c r="D276">
        <f t="shared" si="20"/>
        <v>1</v>
      </c>
      <c r="E276" s="1">
        <v>43384</v>
      </c>
      <c r="F276" s="10">
        <v>2</v>
      </c>
      <c r="G276" s="2">
        <v>1.67</v>
      </c>
      <c r="H276">
        <v>51</v>
      </c>
      <c r="I276">
        <v>153</v>
      </c>
      <c r="J276">
        <v>137</v>
      </c>
      <c r="K276">
        <v>86</v>
      </c>
      <c r="L276">
        <v>2</v>
      </c>
      <c r="M276" s="2">
        <v>1.59</v>
      </c>
      <c r="N276" s="10">
        <v>90</v>
      </c>
      <c r="O276" s="2"/>
      <c r="P276" s="10">
        <v>40</v>
      </c>
    </row>
    <row r="277" spans="1:19" ht="12.75" customHeight="1" thickBot="1">
      <c r="A277" s="12" t="str">
        <f t="shared" si="17"/>
        <v>LUST</v>
      </c>
      <c r="B277" s="13" t="str">
        <f t="shared" si="18"/>
        <v>Michel</v>
      </c>
      <c r="C277" s="13" t="str">
        <f t="shared" si="19"/>
        <v>Conflans</v>
      </c>
      <c r="D277" s="14">
        <f t="shared" si="20"/>
        <v>1</v>
      </c>
      <c r="E277" s="15">
        <v>43377</v>
      </c>
      <c r="F277" s="16">
        <v>1</v>
      </c>
      <c r="G277" s="17">
        <v>1.82</v>
      </c>
      <c r="H277" s="14">
        <v>51</v>
      </c>
      <c r="I277" s="14">
        <v>153</v>
      </c>
      <c r="J277" s="14">
        <v>133</v>
      </c>
      <c r="K277" s="14">
        <v>93</v>
      </c>
      <c r="L277" s="14">
        <v>1</v>
      </c>
      <c r="M277" s="17">
        <v>1.43</v>
      </c>
      <c r="N277" s="16">
        <v>87</v>
      </c>
      <c r="O277" s="17"/>
      <c r="P277" s="16">
        <v>20</v>
      </c>
      <c r="Q277" s="16">
        <f>SUM(J266:J287)</f>
        <v>2862</v>
      </c>
      <c r="R277" s="16">
        <f>SUM(K266:K287)</f>
        <v>1802</v>
      </c>
      <c r="S277" s="18">
        <f>Q277/R277</f>
        <v>1.588235294117647</v>
      </c>
    </row>
    <row r="278" spans="1:16" ht="12.75">
      <c r="A278" s="11" t="s">
        <v>64</v>
      </c>
      <c r="B278" s="11" t="s">
        <v>65</v>
      </c>
      <c r="C278" s="11" t="str">
        <f aca="true" t="shared" si="21" ref="C278:C341">C277</f>
        <v>Conflans</v>
      </c>
      <c r="D278">
        <f aca="true" t="shared" si="22" ref="D278:D341">D277</f>
        <v>1</v>
      </c>
      <c r="E278" s="1">
        <v>43594</v>
      </c>
      <c r="F278" s="10">
        <v>13</v>
      </c>
      <c r="G278" s="2">
        <v>1.54</v>
      </c>
      <c r="H278">
        <v>44</v>
      </c>
      <c r="I278">
        <v>132</v>
      </c>
      <c r="J278">
        <v>118</v>
      </c>
      <c r="K278">
        <v>78</v>
      </c>
      <c r="L278">
        <v>2</v>
      </c>
      <c r="M278" s="2">
        <v>1.51</v>
      </c>
      <c r="N278" s="10">
        <v>89</v>
      </c>
      <c r="O278" s="2"/>
      <c r="P278" s="10">
        <v>40</v>
      </c>
    </row>
    <row r="279" spans="1:16" ht="12.75">
      <c r="A279" s="11" t="str">
        <f aca="true" t="shared" si="23" ref="A279:A341">A278</f>
        <v>LE NOUVEL</v>
      </c>
      <c r="B279" s="11" t="str">
        <f aca="true" t="shared" si="24" ref="B279:B341">B278</f>
        <v>Philippe</v>
      </c>
      <c r="C279" s="11" t="str">
        <f t="shared" si="21"/>
        <v>Conflans</v>
      </c>
      <c r="D279">
        <f t="shared" si="22"/>
        <v>1</v>
      </c>
      <c r="E279" s="1">
        <v>43573</v>
      </c>
      <c r="F279" s="10">
        <v>12</v>
      </c>
      <c r="G279" s="2">
        <v>1.42</v>
      </c>
      <c r="H279">
        <v>41</v>
      </c>
      <c r="I279">
        <v>123</v>
      </c>
      <c r="J279">
        <v>109</v>
      </c>
      <c r="K279">
        <v>72</v>
      </c>
      <c r="L279">
        <v>2</v>
      </c>
      <c r="M279" s="2">
        <v>1.51</v>
      </c>
      <c r="N279" s="10">
        <v>89</v>
      </c>
      <c r="O279" s="2">
        <v>2.81</v>
      </c>
      <c r="P279" s="10">
        <v>40</v>
      </c>
    </row>
    <row r="280" spans="1:16" ht="12.75">
      <c r="A280" s="11" t="str">
        <f t="shared" si="23"/>
        <v>LE NOUVEL</v>
      </c>
      <c r="B280" s="11" t="str">
        <f t="shared" si="24"/>
        <v>Philippe</v>
      </c>
      <c r="C280" s="11" t="str">
        <f t="shared" si="21"/>
        <v>Conflans</v>
      </c>
      <c r="D280">
        <f t="shared" si="22"/>
        <v>1</v>
      </c>
      <c r="E280" s="1">
        <v>43566</v>
      </c>
      <c r="F280" s="10">
        <v>11</v>
      </c>
      <c r="G280" s="2">
        <v>1.41</v>
      </c>
      <c r="H280">
        <v>41</v>
      </c>
      <c r="I280">
        <v>123</v>
      </c>
      <c r="J280">
        <v>112</v>
      </c>
      <c r="K280">
        <v>65</v>
      </c>
      <c r="L280">
        <v>2</v>
      </c>
      <c r="M280" s="2">
        <v>1.72</v>
      </c>
      <c r="N280" s="10">
        <v>91</v>
      </c>
      <c r="O280" s="2">
        <v>10.01</v>
      </c>
      <c r="P280" s="10">
        <v>40</v>
      </c>
    </row>
    <row r="281" spans="1:16" ht="12.75">
      <c r="A281" s="11" t="str">
        <f t="shared" si="23"/>
        <v>LE NOUVEL</v>
      </c>
      <c r="B281" s="11" t="str">
        <f t="shared" si="24"/>
        <v>Philippe</v>
      </c>
      <c r="C281" s="11" t="str">
        <f t="shared" si="21"/>
        <v>Conflans</v>
      </c>
      <c r="D281">
        <f t="shared" si="22"/>
        <v>1</v>
      </c>
      <c r="E281" s="1">
        <v>43552</v>
      </c>
      <c r="F281" s="10">
        <v>10</v>
      </c>
      <c r="G281" s="2">
        <v>1.41</v>
      </c>
      <c r="H281">
        <v>41</v>
      </c>
      <c r="I281">
        <v>123</v>
      </c>
      <c r="J281">
        <v>120</v>
      </c>
      <c r="K281">
        <v>85</v>
      </c>
      <c r="L281">
        <v>2</v>
      </c>
      <c r="M281" s="2">
        <v>1.41</v>
      </c>
      <c r="N281" s="10">
        <v>98</v>
      </c>
      <c r="O281" s="2">
        <v>0</v>
      </c>
      <c r="P281" s="10">
        <v>40</v>
      </c>
    </row>
    <row r="282" spans="1:16" ht="12.75">
      <c r="A282" s="11" t="str">
        <f t="shared" si="23"/>
        <v>LE NOUVEL</v>
      </c>
      <c r="B282" s="11" t="str">
        <f t="shared" si="24"/>
        <v>Philippe</v>
      </c>
      <c r="C282" s="11" t="str">
        <f t="shared" si="21"/>
        <v>Conflans</v>
      </c>
      <c r="D282">
        <f t="shared" si="22"/>
        <v>1</v>
      </c>
      <c r="E282" s="1">
        <v>43538</v>
      </c>
      <c r="F282" s="10">
        <v>9</v>
      </c>
      <c r="G282" s="2">
        <v>1.33</v>
      </c>
      <c r="H282">
        <v>41</v>
      </c>
      <c r="I282">
        <v>123</v>
      </c>
      <c r="J282">
        <v>99</v>
      </c>
      <c r="K282">
        <v>83</v>
      </c>
      <c r="L282">
        <v>0</v>
      </c>
      <c r="M282" s="2">
        <v>1.19</v>
      </c>
      <c r="N282" s="10">
        <v>80</v>
      </c>
      <c r="O282" s="2"/>
      <c r="P282" s="10">
        <v>0</v>
      </c>
    </row>
    <row r="283" spans="1:16" ht="12.75">
      <c r="A283" s="11" t="str">
        <f t="shared" si="23"/>
        <v>LE NOUVEL</v>
      </c>
      <c r="B283" s="11" t="str">
        <f t="shared" si="24"/>
        <v>Philippe</v>
      </c>
      <c r="C283" s="11" t="str">
        <f t="shared" si="21"/>
        <v>Conflans</v>
      </c>
      <c r="D283">
        <f t="shared" si="22"/>
        <v>1</v>
      </c>
      <c r="E283" s="1">
        <v>43517</v>
      </c>
      <c r="F283" s="10">
        <v>8</v>
      </c>
      <c r="G283" s="2">
        <v>1.27</v>
      </c>
      <c r="H283">
        <v>41</v>
      </c>
      <c r="I283">
        <v>123</v>
      </c>
      <c r="J283">
        <v>117</v>
      </c>
      <c r="K283">
        <v>70</v>
      </c>
      <c r="L283">
        <v>2</v>
      </c>
      <c r="M283" s="2">
        <v>1.67</v>
      </c>
      <c r="N283" s="10">
        <v>95</v>
      </c>
      <c r="O283" s="2">
        <v>14.98</v>
      </c>
      <c r="P283" s="10">
        <v>40</v>
      </c>
    </row>
    <row r="284" spans="1:16" ht="12.75">
      <c r="A284" s="11" t="str">
        <f t="shared" si="23"/>
        <v>LE NOUVEL</v>
      </c>
      <c r="B284" s="11" t="str">
        <f t="shared" si="24"/>
        <v>Philippe</v>
      </c>
      <c r="C284" s="11" t="str">
        <f t="shared" si="21"/>
        <v>Conflans</v>
      </c>
      <c r="D284">
        <f t="shared" si="22"/>
        <v>1</v>
      </c>
      <c r="E284" s="1">
        <v>43510</v>
      </c>
      <c r="F284" s="10">
        <v>7</v>
      </c>
      <c r="G284" s="2">
        <v>1.2</v>
      </c>
      <c r="H284">
        <v>41</v>
      </c>
      <c r="I284">
        <v>123</v>
      </c>
      <c r="J284">
        <v>115</v>
      </c>
      <c r="K284">
        <v>82</v>
      </c>
      <c r="L284">
        <v>1</v>
      </c>
      <c r="M284" s="2">
        <v>1.4</v>
      </c>
      <c r="N284" s="10">
        <v>93</v>
      </c>
      <c r="O284" s="2">
        <v>7.79</v>
      </c>
      <c r="P284" s="10">
        <v>20</v>
      </c>
    </row>
    <row r="285" spans="1:16" ht="12.75">
      <c r="A285" s="11" t="str">
        <f t="shared" si="23"/>
        <v>LE NOUVEL</v>
      </c>
      <c r="B285" s="11" t="str">
        <f t="shared" si="24"/>
        <v>Philippe</v>
      </c>
      <c r="C285" s="11" t="str">
        <f t="shared" si="21"/>
        <v>Conflans</v>
      </c>
      <c r="D285">
        <f t="shared" si="22"/>
        <v>1</v>
      </c>
      <c r="E285" s="1">
        <v>43496</v>
      </c>
      <c r="F285" s="10">
        <v>6</v>
      </c>
      <c r="G285" s="2">
        <v>1.39</v>
      </c>
      <c r="H285">
        <v>41</v>
      </c>
      <c r="I285">
        <v>123</v>
      </c>
      <c r="J285">
        <v>116</v>
      </c>
      <c r="K285">
        <v>110</v>
      </c>
      <c r="L285">
        <v>1.5</v>
      </c>
      <c r="M285" s="2">
        <v>1.05</v>
      </c>
      <c r="N285" s="10">
        <v>94</v>
      </c>
      <c r="O285" s="2"/>
      <c r="P285" s="10">
        <v>30</v>
      </c>
    </row>
    <row r="286" spans="1:16" ht="12.75">
      <c r="A286" s="11" t="str">
        <f t="shared" si="23"/>
        <v>LE NOUVEL</v>
      </c>
      <c r="B286" s="11" t="str">
        <f t="shared" si="24"/>
        <v>Philippe</v>
      </c>
      <c r="C286" s="11" t="str">
        <f t="shared" si="21"/>
        <v>Conflans</v>
      </c>
      <c r="D286">
        <f t="shared" si="22"/>
        <v>1</v>
      </c>
      <c r="E286" s="1">
        <v>43489</v>
      </c>
      <c r="F286" s="10">
        <v>5</v>
      </c>
      <c r="G286" s="2">
        <v>1.42</v>
      </c>
      <c r="H286">
        <v>41</v>
      </c>
      <c r="I286">
        <v>123</v>
      </c>
      <c r="J286">
        <v>109</v>
      </c>
      <c r="K286">
        <v>75</v>
      </c>
      <c r="L286">
        <v>1</v>
      </c>
      <c r="M286" s="2">
        <v>1.45</v>
      </c>
      <c r="N286" s="10">
        <v>89</v>
      </c>
      <c r="O286" s="2">
        <v>0.94</v>
      </c>
      <c r="P286" s="10">
        <v>20</v>
      </c>
    </row>
    <row r="287" spans="1:16" ht="12.75">
      <c r="A287" s="11" t="str">
        <f t="shared" si="23"/>
        <v>LE NOUVEL</v>
      </c>
      <c r="B287" s="11" t="str">
        <f t="shared" si="24"/>
        <v>Philippe</v>
      </c>
      <c r="C287" s="11" t="str">
        <f t="shared" si="21"/>
        <v>Conflans</v>
      </c>
      <c r="D287">
        <f t="shared" si="22"/>
        <v>1</v>
      </c>
      <c r="E287" s="1">
        <v>43433</v>
      </c>
      <c r="F287" s="10">
        <v>4</v>
      </c>
      <c r="G287" s="2">
        <v>1.57</v>
      </c>
      <c r="H287">
        <v>44</v>
      </c>
      <c r="I287">
        <v>132</v>
      </c>
      <c r="J287">
        <v>122</v>
      </c>
      <c r="K287">
        <v>103</v>
      </c>
      <c r="L287">
        <v>1</v>
      </c>
      <c r="M287" s="2">
        <v>1.18</v>
      </c>
      <c r="N287" s="10">
        <v>92</v>
      </c>
      <c r="O287" s="2"/>
      <c r="P287" s="10">
        <v>20</v>
      </c>
    </row>
    <row r="288" spans="1:16" ht="12.75">
      <c r="A288" s="11" t="str">
        <f t="shared" si="23"/>
        <v>LE NOUVEL</v>
      </c>
      <c r="B288" s="11" t="str">
        <f t="shared" si="24"/>
        <v>Philippe</v>
      </c>
      <c r="C288" s="11" t="str">
        <f t="shared" si="21"/>
        <v>Conflans</v>
      </c>
      <c r="D288">
        <f t="shared" si="22"/>
        <v>1</v>
      </c>
      <c r="E288" s="1">
        <v>43419</v>
      </c>
      <c r="F288" s="10">
        <v>3</v>
      </c>
      <c r="G288" s="2">
        <v>1.5</v>
      </c>
      <c r="H288">
        <v>43</v>
      </c>
      <c r="I288">
        <v>129</v>
      </c>
      <c r="J288">
        <v>116</v>
      </c>
      <c r="K288">
        <v>72</v>
      </c>
      <c r="L288">
        <v>2</v>
      </c>
      <c r="M288" s="2">
        <v>1.61</v>
      </c>
      <c r="N288" s="10">
        <v>90</v>
      </c>
      <c r="O288" s="2">
        <v>3.3</v>
      </c>
      <c r="P288" s="10">
        <v>40</v>
      </c>
    </row>
    <row r="289" spans="1:16" ht="13.5" thickBot="1">
      <c r="A289" s="11" t="str">
        <f t="shared" si="23"/>
        <v>LE NOUVEL</v>
      </c>
      <c r="B289" s="11" t="str">
        <f t="shared" si="24"/>
        <v>Philippe</v>
      </c>
      <c r="C289" s="11" t="str">
        <f t="shared" si="21"/>
        <v>Conflans</v>
      </c>
      <c r="D289">
        <f t="shared" si="22"/>
        <v>1</v>
      </c>
      <c r="E289" s="1">
        <v>43412</v>
      </c>
      <c r="F289" s="10">
        <v>2</v>
      </c>
      <c r="G289" s="2">
        <v>1.46</v>
      </c>
      <c r="H289">
        <v>42</v>
      </c>
      <c r="I289">
        <v>126</v>
      </c>
      <c r="J289">
        <v>123</v>
      </c>
      <c r="K289">
        <v>79</v>
      </c>
      <c r="L289">
        <v>2</v>
      </c>
      <c r="M289" s="2">
        <v>1.56</v>
      </c>
      <c r="N289" s="10">
        <v>98</v>
      </c>
      <c r="O289" s="2">
        <v>3.34</v>
      </c>
      <c r="P289" s="10">
        <v>40</v>
      </c>
    </row>
    <row r="290" spans="1:19" ht="12.75" customHeight="1" thickBot="1">
      <c r="A290" s="12" t="str">
        <f t="shared" si="23"/>
        <v>LE NOUVEL</v>
      </c>
      <c r="B290" s="13" t="str">
        <f t="shared" si="24"/>
        <v>Philippe</v>
      </c>
      <c r="C290" s="13" t="str">
        <f t="shared" si="21"/>
        <v>Conflans</v>
      </c>
      <c r="D290" s="14">
        <f t="shared" si="22"/>
        <v>1</v>
      </c>
      <c r="E290" s="15">
        <v>43384</v>
      </c>
      <c r="F290" s="16">
        <v>1</v>
      </c>
      <c r="G290" s="17">
        <v>1.42</v>
      </c>
      <c r="H290" s="14">
        <v>41</v>
      </c>
      <c r="I290" s="14">
        <v>123</v>
      </c>
      <c r="J290" s="14">
        <v>123</v>
      </c>
      <c r="K290" s="14">
        <v>80</v>
      </c>
      <c r="L290" s="14">
        <v>3</v>
      </c>
      <c r="M290" s="17">
        <v>1.54</v>
      </c>
      <c r="N290" s="16">
        <v>100</v>
      </c>
      <c r="O290" s="17">
        <v>4.23</v>
      </c>
      <c r="P290" s="16">
        <v>60</v>
      </c>
      <c r="Q290" s="14">
        <v>1499</v>
      </c>
      <c r="R290" s="14">
        <v>1054</v>
      </c>
      <c r="S290" s="18">
        <v>1.422201138519924</v>
      </c>
    </row>
    <row r="291" spans="1:16" ht="12.75">
      <c r="A291" s="11" t="s">
        <v>61</v>
      </c>
      <c r="B291" s="11" t="s">
        <v>62</v>
      </c>
      <c r="C291" s="11" t="str">
        <f t="shared" si="21"/>
        <v>Conflans</v>
      </c>
      <c r="D291">
        <f t="shared" si="22"/>
        <v>1</v>
      </c>
      <c r="E291" s="1">
        <v>43545</v>
      </c>
      <c r="F291" s="10">
        <v>5</v>
      </c>
      <c r="G291" s="2">
        <v>0.87</v>
      </c>
      <c r="H291">
        <v>35</v>
      </c>
      <c r="I291">
        <v>105</v>
      </c>
      <c r="J291">
        <v>93</v>
      </c>
      <c r="K291">
        <v>109</v>
      </c>
      <c r="L291">
        <v>0</v>
      </c>
      <c r="M291" s="2">
        <v>0.85</v>
      </c>
      <c r="N291" s="10">
        <v>89</v>
      </c>
      <c r="O291" s="2"/>
      <c r="P291" s="10">
        <v>0</v>
      </c>
    </row>
    <row r="292" spans="1:16" ht="12.75">
      <c r="A292" s="11" t="str">
        <f t="shared" si="23"/>
        <v>DI BELLONIO</v>
      </c>
      <c r="B292" s="11" t="str">
        <f t="shared" si="24"/>
        <v>Gérard</v>
      </c>
      <c r="C292" s="11" t="str">
        <f t="shared" si="21"/>
        <v>Conflans</v>
      </c>
      <c r="D292">
        <f t="shared" si="22"/>
        <v>1</v>
      </c>
      <c r="E292" s="1">
        <v>43475</v>
      </c>
      <c r="F292" s="10">
        <v>4</v>
      </c>
      <c r="G292" s="2">
        <v>0.87</v>
      </c>
      <c r="H292">
        <v>35</v>
      </c>
      <c r="I292">
        <v>105</v>
      </c>
      <c r="J292">
        <v>91</v>
      </c>
      <c r="K292">
        <v>83</v>
      </c>
      <c r="L292">
        <v>1</v>
      </c>
      <c r="M292" s="2">
        <v>1.1</v>
      </c>
      <c r="N292" s="10">
        <v>87</v>
      </c>
      <c r="O292" s="2">
        <v>11.46</v>
      </c>
      <c r="P292" s="10">
        <v>20</v>
      </c>
    </row>
    <row r="293" spans="1:16" ht="12.75">
      <c r="A293" s="11" t="str">
        <f t="shared" si="23"/>
        <v>DI BELLONIO</v>
      </c>
      <c r="B293" s="11" t="str">
        <f t="shared" si="24"/>
        <v>Gérard</v>
      </c>
      <c r="C293" s="11" t="str">
        <f t="shared" si="21"/>
        <v>Conflans</v>
      </c>
      <c r="D293">
        <f t="shared" si="22"/>
        <v>1</v>
      </c>
      <c r="E293" s="1">
        <v>43447</v>
      </c>
      <c r="F293" s="10">
        <v>3</v>
      </c>
      <c r="G293" s="2">
        <v>0.83</v>
      </c>
      <c r="H293">
        <v>35</v>
      </c>
      <c r="I293">
        <v>105</v>
      </c>
      <c r="J293">
        <v>83</v>
      </c>
      <c r="K293">
        <v>91</v>
      </c>
      <c r="L293">
        <v>1</v>
      </c>
      <c r="M293" s="2">
        <v>0.91</v>
      </c>
      <c r="N293" s="10">
        <v>79</v>
      </c>
      <c r="O293" s="2">
        <v>3.81</v>
      </c>
      <c r="P293" s="10">
        <v>20</v>
      </c>
    </row>
    <row r="294" spans="1:16" ht="13.5" thickBot="1">
      <c r="A294" s="11" t="str">
        <f t="shared" si="23"/>
        <v>DI BELLONIO</v>
      </c>
      <c r="B294" s="11" t="str">
        <f t="shared" si="24"/>
        <v>Gérard</v>
      </c>
      <c r="C294" s="11" t="str">
        <f t="shared" si="21"/>
        <v>Conflans</v>
      </c>
      <c r="D294">
        <f t="shared" si="22"/>
        <v>1</v>
      </c>
      <c r="E294" s="1">
        <v>43440</v>
      </c>
      <c r="F294" s="10">
        <v>2</v>
      </c>
      <c r="G294" s="2">
        <v>0.88</v>
      </c>
      <c r="H294">
        <v>35</v>
      </c>
      <c r="I294">
        <v>105</v>
      </c>
      <c r="J294">
        <v>64</v>
      </c>
      <c r="K294">
        <v>99</v>
      </c>
      <c r="L294">
        <v>1</v>
      </c>
      <c r="M294" s="2">
        <v>0.65</v>
      </c>
      <c r="N294" s="10">
        <v>61</v>
      </c>
      <c r="O294" s="2"/>
      <c r="P294" s="10">
        <v>20</v>
      </c>
    </row>
    <row r="295" spans="1:19" ht="12.75" customHeight="1" thickBot="1">
      <c r="A295" s="12" t="str">
        <f t="shared" si="23"/>
        <v>DI BELLONIO</v>
      </c>
      <c r="B295" s="13" t="str">
        <f t="shared" si="24"/>
        <v>Gérard</v>
      </c>
      <c r="C295" s="13" t="str">
        <f t="shared" si="21"/>
        <v>Conflans</v>
      </c>
      <c r="D295" s="14">
        <f t="shared" si="22"/>
        <v>1</v>
      </c>
      <c r="E295" s="15">
        <v>43384</v>
      </c>
      <c r="F295" s="16">
        <v>1</v>
      </c>
      <c r="G295" s="17">
        <v>0.8</v>
      </c>
      <c r="H295" s="14">
        <v>35</v>
      </c>
      <c r="I295" s="14">
        <v>105</v>
      </c>
      <c r="J295" s="14">
        <v>89</v>
      </c>
      <c r="K295" s="14">
        <v>82</v>
      </c>
      <c r="L295" s="14">
        <v>2</v>
      </c>
      <c r="M295" s="17">
        <v>1.09</v>
      </c>
      <c r="N295" s="16">
        <v>85</v>
      </c>
      <c r="O295" s="17">
        <v>15.36</v>
      </c>
      <c r="P295" s="16">
        <v>40</v>
      </c>
      <c r="Q295" s="14">
        <v>420</v>
      </c>
      <c r="R295" s="14">
        <v>464</v>
      </c>
      <c r="S295" s="18">
        <v>0.9051724137931034</v>
      </c>
    </row>
    <row r="296" spans="1:16" ht="12.75">
      <c r="A296" s="19" t="s">
        <v>123</v>
      </c>
      <c r="B296" s="20" t="s">
        <v>35</v>
      </c>
      <c r="C296" s="11" t="str">
        <f t="shared" si="21"/>
        <v>Conflans</v>
      </c>
      <c r="D296">
        <f t="shared" si="22"/>
        <v>1</v>
      </c>
      <c r="E296" s="1">
        <v>43552</v>
      </c>
      <c r="F296" s="10">
        <v>5</v>
      </c>
      <c r="G296" s="2">
        <v>0.76</v>
      </c>
      <c r="H296">
        <v>35</v>
      </c>
      <c r="I296">
        <v>105</v>
      </c>
      <c r="J296">
        <v>57</v>
      </c>
      <c r="K296">
        <v>67</v>
      </c>
      <c r="L296">
        <v>0</v>
      </c>
      <c r="M296" s="2">
        <v>0.85</v>
      </c>
      <c r="N296" s="10">
        <v>54</v>
      </c>
      <c r="O296" s="2">
        <v>3.21</v>
      </c>
      <c r="P296" s="10">
        <v>0</v>
      </c>
    </row>
    <row r="297" spans="1:16" ht="12.75">
      <c r="A297" s="11" t="str">
        <f t="shared" si="23"/>
        <v>STRAMKOWSKI</v>
      </c>
      <c r="B297" s="11" t="str">
        <f t="shared" si="24"/>
        <v>Alberto</v>
      </c>
      <c r="C297" s="11" t="str">
        <f t="shared" si="21"/>
        <v>Conflans</v>
      </c>
      <c r="D297">
        <f t="shared" si="22"/>
        <v>1</v>
      </c>
      <c r="E297" s="1">
        <v>43510</v>
      </c>
      <c r="F297" s="10">
        <v>4</v>
      </c>
      <c r="G297" s="2">
        <v>0.77</v>
      </c>
      <c r="H297">
        <v>35</v>
      </c>
      <c r="I297">
        <v>105</v>
      </c>
      <c r="J297">
        <v>51</v>
      </c>
      <c r="K297">
        <v>66</v>
      </c>
      <c r="L297">
        <v>0</v>
      </c>
      <c r="M297" s="2">
        <v>0.77</v>
      </c>
      <c r="N297" s="10">
        <v>49</v>
      </c>
      <c r="O297" s="2">
        <v>0</v>
      </c>
      <c r="P297" s="10">
        <v>0</v>
      </c>
    </row>
    <row r="298" spans="1:16" ht="12.75">
      <c r="A298" s="11" t="str">
        <f t="shared" si="23"/>
        <v>STRAMKOWSKI</v>
      </c>
      <c r="B298" s="11" t="str">
        <f t="shared" si="24"/>
        <v>Alberto</v>
      </c>
      <c r="C298" s="11" t="str">
        <f t="shared" si="21"/>
        <v>Conflans</v>
      </c>
      <c r="D298">
        <f t="shared" si="22"/>
        <v>1</v>
      </c>
      <c r="E298" s="1">
        <v>43496</v>
      </c>
      <c r="F298" s="10">
        <v>3</v>
      </c>
      <c r="G298" s="2">
        <v>0.88</v>
      </c>
      <c r="H298">
        <v>35</v>
      </c>
      <c r="I298">
        <v>105</v>
      </c>
      <c r="J298">
        <v>75</v>
      </c>
      <c r="K298">
        <v>109</v>
      </c>
      <c r="L298">
        <v>0</v>
      </c>
      <c r="M298" s="2">
        <v>0.69</v>
      </c>
      <c r="N298" s="10">
        <v>71</v>
      </c>
      <c r="O298" s="2" t="s">
        <v>24</v>
      </c>
      <c r="P298" s="10">
        <v>0</v>
      </c>
    </row>
    <row r="299" spans="1:16" ht="13.5" thickBot="1">
      <c r="A299" s="11" t="str">
        <f t="shared" si="23"/>
        <v>STRAMKOWSKI</v>
      </c>
      <c r="B299" s="11" t="str">
        <f t="shared" si="24"/>
        <v>Alberto</v>
      </c>
      <c r="C299" s="11" t="str">
        <f t="shared" si="21"/>
        <v>Conflans</v>
      </c>
      <c r="D299">
        <f t="shared" si="22"/>
        <v>1</v>
      </c>
      <c r="E299" s="1">
        <v>43426</v>
      </c>
      <c r="F299" s="10">
        <v>2</v>
      </c>
      <c r="G299" s="2">
        <v>0.94</v>
      </c>
      <c r="H299">
        <v>35</v>
      </c>
      <c r="I299">
        <v>105</v>
      </c>
      <c r="J299">
        <v>73</v>
      </c>
      <c r="K299">
        <v>88</v>
      </c>
      <c r="L299">
        <v>0</v>
      </c>
      <c r="M299" s="2">
        <v>0.83</v>
      </c>
      <c r="N299" s="10">
        <v>70</v>
      </c>
      <c r="O299" s="2" t="s">
        <v>24</v>
      </c>
      <c r="P299" s="10">
        <v>0</v>
      </c>
    </row>
    <row r="300" spans="1:19" ht="12.75" customHeight="1" thickBot="1">
      <c r="A300" s="12" t="str">
        <f t="shared" si="23"/>
        <v>STRAMKOWSKI</v>
      </c>
      <c r="B300" s="13" t="str">
        <f t="shared" si="24"/>
        <v>Alberto</v>
      </c>
      <c r="C300" s="13" t="str">
        <f t="shared" si="21"/>
        <v>Conflans</v>
      </c>
      <c r="D300" s="14">
        <f t="shared" si="22"/>
        <v>1</v>
      </c>
      <c r="E300" s="15">
        <v>43412</v>
      </c>
      <c r="F300" s="16">
        <v>1</v>
      </c>
      <c r="G300" s="17">
        <v>1</v>
      </c>
      <c r="H300" s="14">
        <v>35</v>
      </c>
      <c r="I300" s="14">
        <v>105</v>
      </c>
      <c r="J300" s="14">
        <v>65</v>
      </c>
      <c r="K300" s="14">
        <v>80</v>
      </c>
      <c r="L300" s="14">
        <v>1</v>
      </c>
      <c r="M300" s="17">
        <v>0.81</v>
      </c>
      <c r="N300" s="16">
        <v>62</v>
      </c>
      <c r="O300" s="17" t="s">
        <v>24</v>
      </c>
      <c r="P300" s="16">
        <v>20</v>
      </c>
      <c r="Q300" s="14">
        <v>321</v>
      </c>
      <c r="R300" s="14">
        <v>410</v>
      </c>
      <c r="S300" s="18">
        <v>0.7829268292682927</v>
      </c>
    </row>
    <row r="301" spans="1:19" ht="12.75" customHeight="1" thickBot="1">
      <c r="A301" s="12" t="s">
        <v>124</v>
      </c>
      <c r="B301" s="13" t="s">
        <v>45</v>
      </c>
      <c r="C301" s="13" t="str">
        <f t="shared" si="21"/>
        <v>Conflans</v>
      </c>
      <c r="D301" s="14">
        <f t="shared" si="22"/>
        <v>1</v>
      </c>
      <c r="E301" s="15">
        <v>43454</v>
      </c>
      <c r="F301" s="16">
        <v>1</v>
      </c>
      <c r="G301" s="17">
        <v>1.5</v>
      </c>
      <c r="H301" s="14">
        <v>43</v>
      </c>
      <c r="I301" s="14">
        <v>129</v>
      </c>
      <c r="J301" s="14">
        <v>105</v>
      </c>
      <c r="K301" s="14">
        <v>71</v>
      </c>
      <c r="L301" s="14">
        <v>2</v>
      </c>
      <c r="M301" s="17">
        <v>1.48</v>
      </c>
      <c r="N301" s="16">
        <v>81</v>
      </c>
      <c r="O301" s="17" t="s">
        <v>24</v>
      </c>
      <c r="P301" s="16">
        <v>40</v>
      </c>
      <c r="Q301" s="14">
        <v>105</v>
      </c>
      <c r="R301" s="14">
        <v>71</v>
      </c>
      <c r="S301" s="18">
        <v>1.4788732394366197</v>
      </c>
    </row>
    <row r="302" spans="1:16" ht="12.75">
      <c r="A302" s="11" t="s">
        <v>66</v>
      </c>
      <c r="B302" s="11" t="s">
        <v>23</v>
      </c>
      <c r="C302" s="11" t="str">
        <f t="shared" si="21"/>
        <v>Conflans</v>
      </c>
      <c r="D302">
        <v>2</v>
      </c>
      <c r="E302" s="1">
        <v>43538</v>
      </c>
      <c r="F302" s="10">
        <v>8</v>
      </c>
      <c r="G302" s="2">
        <v>0.94</v>
      </c>
      <c r="H302">
        <v>35</v>
      </c>
      <c r="I302">
        <v>105</v>
      </c>
      <c r="J302">
        <v>90</v>
      </c>
      <c r="K302">
        <v>122</v>
      </c>
      <c r="L302">
        <v>1</v>
      </c>
      <c r="M302" s="2">
        <v>0.74</v>
      </c>
      <c r="N302" s="10">
        <v>86</v>
      </c>
      <c r="O302" s="2"/>
      <c r="P302" s="10">
        <v>20</v>
      </c>
    </row>
    <row r="303" spans="1:16" ht="12.75">
      <c r="A303" s="11" t="str">
        <f t="shared" si="23"/>
        <v>COUTIER</v>
      </c>
      <c r="B303" s="11" t="str">
        <f t="shared" si="24"/>
        <v>Jean Luc</v>
      </c>
      <c r="C303" s="11" t="str">
        <f t="shared" si="21"/>
        <v>Conflans</v>
      </c>
      <c r="D303">
        <f t="shared" si="22"/>
        <v>2</v>
      </c>
      <c r="E303" s="1">
        <v>43517</v>
      </c>
      <c r="F303" s="10">
        <v>7</v>
      </c>
      <c r="G303" s="2">
        <v>1.05</v>
      </c>
      <c r="H303">
        <v>35</v>
      </c>
      <c r="I303">
        <v>105</v>
      </c>
      <c r="J303">
        <v>84</v>
      </c>
      <c r="K303">
        <v>106</v>
      </c>
      <c r="L303">
        <v>0</v>
      </c>
      <c r="M303" s="2">
        <v>0.79</v>
      </c>
      <c r="N303" s="10">
        <v>80</v>
      </c>
      <c r="O303" s="2"/>
      <c r="P303" s="10">
        <v>0</v>
      </c>
    </row>
    <row r="304" spans="1:16" ht="12.75">
      <c r="A304" s="11" t="str">
        <f t="shared" si="23"/>
        <v>COUTIER</v>
      </c>
      <c r="B304" s="11" t="str">
        <f t="shared" si="24"/>
        <v>Jean Luc</v>
      </c>
      <c r="C304" s="11" t="str">
        <f t="shared" si="21"/>
        <v>Conflans</v>
      </c>
      <c r="D304">
        <f t="shared" si="22"/>
        <v>2</v>
      </c>
      <c r="E304" s="1">
        <v>43510</v>
      </c>
      <c r="F304" s="10">
        <v>6</v>
      </c>
      <c r="G304" s="2">
        <v>0.88</v>
      </c>
      <c r="H304">
        <v>35</v>
      </c>
      <c r="I304">
        <v>105</v>
      </c>
      <c r="J304">
        <v>84</v>
      </c>
      <c r="K304">
        <v>69</v>
      </c>
      <c r="L304">
        <v>1</v>
      </c>
      <c r="M304" s="2">
        <v>1.22</v>
      </c>
      <c r="N304" s="10">
        <v>80</v>
      </c>
      <c r="O304" s="2">
        <v>15.45</v>
      </c>
      <c r="P304" s="10">
        <v>20</v>
      </c>
    </row>
    <row r="305" spans="1:16" ht="12.75">
      <c r="A305" s="11" t="str">
        <f t="shared" si="23"/>
        <v>COUTIER</v>
      </c>
      <c r="B305" s="11" t="str">
        <f t="shared" si="24"/>
        <v>Jean Luc</v>
      </c>
      <c r="C305" s="11" t="str">
        <f t="shared" si="21"/>
        <v>Conflans</v>
      </c>
      <c r="D305">
        <f t="shared" si="22"/>
        <v>2</v>
      </c>
      <c r="E305" s="1">
        <v>43496</v>
      </c>
      <c r="F305" s="10">
        <v>5</v>
      </c>
      <c r="G305" s="2">
        <v>0.88</v>
      </c>
      <c r="H305">
        <v>35</v>
      </c>
      <c r="I305">
        <v>105</v>
      </c>
      <c r="J305">
        <v>79</v>
      </c>
      <c r="K305">
        <v>87</v>
      </c>
      <c r="L305">
        <v>0</v>
      </c>
      <c r="M305" s="2">
        <v>0.91</v>
      </c>
      <c r="N305" s="10">
        <v>75</v>
      </c>
      <c r="O305" s="2">
        <v>1.28</v>
      </c>
      <c r="P305" s="10">
        <v>0</v>
      </c>
    </row>
    <row r="306" spans="1:16" ht="12.75">
      <c r="A306" s="11" t="str">
        <f t="shared" si="23"/>
        <v>COUTIER</v>
      </c>
      <c r="B306" s="11" t="str">
        <f t="shared" si="24"/>
        <v>Jean Luc</v>
      </c>
      <c r="C306" s="11" t="str">
        <f t="shared" si="21"/>
        <v>Conflans</v>
      </c>
      <c r="D306">
        <f t="shared" si="22"/>
        <v>2</v>
      </c>
      <c r="E306" s="1">
        <v>43454</v>
      </c>
      <c r="F306" s="10">
        <v>4</v>
      </c>
      <c r="G306" s="2">
        <v>0.83</v>
      </c>
      <c r="H306">
        <v>35</v>
      </c>
      <c r="I306">
        <v>105</v>
      </c>
      <c r="J306">
        <v>94</v>
      </c>
      <c r="K306">
        <v>89</v>
      </c>
      <c r="L306">
        <v>1</v>
      </c>
      <c r="M306" s="2">
        <v>1.06</v>
      </c>
      <c r="N306" s="10">
        <v>90</v>
      </c>
      <c r="O306" s="2">
        <v>12.4</v>
      </c>
      <c r="P306" s="10">
        <v>20</v>
      </c>
    </row>
    <row r="307" spans="1:16" ht="12.75">
      <c r="A307" s="11" t="str">
        <f t="shared" si="23"/>
        <v>COUTIER</v>
      </c>
      <c r="B307" s="11" t="str">
        <f t="shared" si="24"/>
        <v>Jean Luc</v>
      </c>
      <c r="C307" s="11" t="str">
        <f t="shared" si="21"/>
        <v>Conflans</v>
      </c>
      <c r="D307">
        <f t="shared" si="22"/>
        <v>2</v>
      </c>
      <c r="E307" s="1">
        <v>43433</v>
      </c>
      <c r="F307" s="10">
        <v>3</v>
      </c>
      <c r="G307" s="2">
        <v>0.87</v>
      </c>
      <c r="H307">
        <v>35</v>
      </c>
      <c r="I307">
        <v>105</v>
      </c>
      <c r="J307">
        <v>47</v>
      </c>
      <c r="K307">
        <v>73</v>
      </c>
      <c r="L307">
        <v>0</v>
      </c>
      <c r="M307" s="2">
        <v>0.64</v>
      </c>
      <c r="N307" s="10">
        <v>45</v>
      </c>
      <c r="O307" s="2"/>
      <c r="P307" s="10">
        <v>0</v>
      </c>
    </row>
    <row r="308" spans="1:16" ht="13.5" thickBot="1">
      <c r="A308" s="11" t="str">
        <f t="shared" si="23"/>
        <v>COUTIER</v>
      </c>
      <c r="B308" s="11" t="str">
        <f t="shared" si="24"/>
        <v>Jean Luc</v>
      </c>
      <c r="C308" s="11" t="str">
        <f t="shared" si="21"/>
        <v>Conflans</v>
      </c>
      <c r="D308">
        <f t="shared" si="22"/>
        <v>2</v>
      </c>
      <c r="E308" s="1">
        <v>43426</v>
      </c>
      <c r="F308" s="10">
        <v>2</v>
      </c>
      <c r="G308" s="2">
        <v>0.83</v>
      </c>
      <c r="H308">
        <v>35</v>
      </c>
      <c r="I308">
        <v>105</v>
      </c>
      <c r="J308">
        <v>71</v>
      </c>
      <c r="K308">
        <v>80</v>
      </c>
      <c r="L308">
        <v>0</v>
      </c>
      <c r="M308" s="2">
        <v>0.89</v>
      </c>
      <c r="N308" s="10">
        <v>68</v>
      </c>
      <c r="O308" s="2">
        <v>2.44</v>
      </c>
      <c r="P308" s="10">
        <v>0</v>
      </c>
    </row>
    <row r="309" spans="1:19" ht="12.75" customHeight="1" thickBot="1">
      <c r="A309" s="12" t="str">
        <f t="shared" si="23"/>
        <v>COUTIER</v>
      </c>
      <c r="B309" s="13" t="str">
        <f t="shared" si="24"/>
        <v>Jean Luc</v>
      </c>
      <c r="C309" s="13" t="str">
        <f t="shared" si="21"/>
        <v>Conflans</v>
      </c>
      <c r="D309" s="14">
        <f t="shared" si="22"/>
        <v>2</v>
      </c>
      <c r="E309" s="15">
        <v>43377</v>
      </c>
      <c r="F309" s="16">
        <v>1</v>
      </c>
      <c r="G309" s="17">
        <v>0.77</v>
      </c>
      <c r="H309" s="14">
        <v>35</v>
      </c>
      <c r="I309" s="14">
        <v>105</v>
      </c>
      <c r="J309" s="14">
        <v>84</v>
      </c>
      <c r="K309" s="14">
        <v>89</v>
      </c>
      <c r="L309" s="14">
        <v>2</v>
      </c>
      <c r="M309" s="17">
        <v>0.94</v>
      </c>
      <c r="N309" s="16">
        <v>80</v>
      </c>
      <c r="O309" s="17">
        <v>8.83</v>
      </c>
      <c r="P309" s="16">
        <v>40</v>
      </c>
      <c r="Q309" s="14">
        <v>633</v>
      </c>
      <c r="R309" s="14">
        <v>715</v>
      </c>
      <c r="S309" s="18">
        <v>0.8853146853146853</v>
      </c>
    </row>
    <row r="310" spans="1:16" ht="12.75">
      <c r="A310" s="11" t="s">
        <v>67</v>
      </c>
      <c r="B310" s="11" t="s">
        <v>20</v>
      </c>
      <c r="C310" s="11" t="str">
        <f t="shared" si="21"/>
        <v>Conflans</v>
      </c>
      <c r="D310">
        <f t="shared" si="22"/>
        <v>2</v>
      </c>
      <c r="E310" s="1">
        <v>43573</v>
      </c>
      <c r="F310" s="10">
        <v>12</v>
      </c>
      <c r="G310" s="2">
        <v>1.27</v>
      </c>
      <c r="H310">
        <v>37</v>
      </c>
      <c r="I310">
        <v>111</v>
      </c>
      <c r="J310">
        <v>71</v>
      </c>
      <c r="K310">
        <v>79</v>
      </c>
      <c r="L310">
        <v>1</v>
      </c>
      <c r="M310" s="2">
        <v>0.9</v>
      </c>
      <c r="N310" s="10">
        <v>64</v>
      </c>
      <c r="O310" s="2"/>
      <c r="P310" s="10">
        <v>20</v>
      </c>
    </row>
    <row r="311" spans="1:16" ht="12.75">
      <c r="A311" s="11" t="str">
        <f t="shared" si="23"/>
        <v>DUPUY</v>
      </c>
      <c r="B311" s="11" t="str">
        <f t="shared" si="24"/>
        <v>Pierre</v>
      </c>
      <c r="C311" s="11" t="str">
        <f t="shared" si="21"/>
        <v>Conflans</v>
      </c>
      <c r="D311">
        <f t="shared" si="22"/>
        <v>2</v>
      </c>
      <c r="E311" s="1">
        <v>43566</v>
      </c>
      <c r="F311" s="10">
        <v>11</v>
      </c>
      <c r="G311" s="2">
        <v>1.23</v>
      </c>
      <c r="H311">
        <v>36</v>
      </c>
      <c r="I311">
        <v>108</v>
      </c>
      <c r="J311">
        <v>90</v>
      </c>
      <c r="K311">
        <v>79</v>
      </c>
      <c r="L311">
        <v>2</v>
      </c>
      <c r="M311" s="2">
        <v>1.14</v>
      </c>
      <c r="N311" s="10">
        <v>83</v>
      </c>
      <c r="O311" s="2"/>
      <c r="P311" s="10">
        <v>40</v>
      </c>
    </row>
    <row r="312" spans="1:16" ht="12.75">
      <c r="A312" s="11" t="str">
        <f t="shared" si="23"/>
        <v>DUPUY</v>
      </c>
      <c r="B312" s="11" t="str">
        <f t="shared" si="24"/>
        <v>Pierre</v>
      </c>
      <c r="C312" s="11" t="str">
        <f t="shared" si="21"/>
        <v>Conflans</v>
      </c>
      <c r="D312">
        <f t="shared" si="22"/>
        <v>2</v>
      </c>
      <c r="E312" s="1">
        <v>43559</v>
      </c>
      <c r="F312" s="10">
        <v>10</v>
      </c>
      <c r="G312" s="2">
        <v>1.06</v>
      </c>
      <c r="H312">
        <v>35</v>
      </c>
      <c r="I312">
        <v>105</v>
      </c>
      <c r="J312">
        <v>105</v>
      </c>
      <c r="K312">
        <v>71</v>
      </c>
      <c r="L312">
        <v>3</v>
      </c>
      <c r="M312" s="2">
        <v>1.48</v>
      </c>
      <c r="N312" s="10">
        <v>100</v>
      </c>
      <c r="O312" s="2">
        <v>19.81</v>
      </c>
      <c r="P312" s="10">
        <v>60</v>
      </c>
    </row>
    <row r="313" spans="1:16" ht="12.75">
      <c r="A313" s="11" t="str">
        <f t="shared" si="23"/>
        <v>DUPUY</v>
      </c>
      <c r="B313" s="11" t="str">
        <f t="shared" si="24"/>
        <v>Pierre</v>
      </c>
      <c r="C313" s="11" t="str">
        <f t="shared" si="21"/>
        <v>Conflans</v>
      </c>
      <c r="D313">
        <f t="shared" si="22"/>
        <v>2</v>
      </c>
      <c r="E313" s="1">
        <v>43503</v>
      </c>
      <c r="F313" s="10">
        <v>9</v>
      </c>
      <c r="G313" s="2">
        <v>0.99</v>
      </c>
      <c r="H313">
        <v>35</v>
      </c>
      <c r="I313">
        <v>105</v>
      </c>
      <c r="J313">
        <v>90</v>
      </c>
      <c r="K313">
        <v>74</v>
      </c>
      <c r="L313">
        <v>1</v>
      </c>
      <c r="M313" s="2">
        <v>1.22</v>
      </c>
      <c r="N313" s="10">
        <v>86</v>
      </c>
      <c r="O313" s="2">
        <v>9.96</v>
      </c>
      <c r="P313" s="10">
        <v>20</v>
      </c>
    </row>
    <row r="314" spans="1:16" ht="12.75">
      <c r="A314" s="11" t="str">
        <f t="shared" si="23"/>
        <v>DUPUY</v>
      </c>
      <c r="B314" s="11" t="str">
        <f t="shared" si="24"/>
        <v>Pierre</v>
      </c>
      <c r="C314" s="11" t="str">
        <f t="shared" si="21"/>
        <v>Conflans</v>
      </c>
      <c r="D314">
        <f t="shared" si="22"/>
        <v>2</v>
      </c>
      <c r="E314" s="1">
        <v>43489</v>
      </c>
      <c r="F314" s="10">
        <v>8</v>
      </c>
      <c r="G314" s="2">
        <v>1</v>
      </c>
      <c r="H314">
        <v>35</v>
      </c>
      <c r="I314">
        <v>105</v>
      </c>
      <c r="J314">
        <v>59</v>
      </c>
      <c r="K314">
        <v>62</v>
      </c>
      <c r="L314">
        <v>0</v>
      </c>
      <c r="M314" s="2">
        <v>0.95</v>
      </c>
      <c r="N314" s="10">
        <v>56</v>
      </c>
      <c r="O314" s="2"/>
      <c r="P314" s="10">
        <v>0</v>
      </c>
    </row>
    <row r="315" spans="1:16" ht="12.75">
      <c r="A315" s="11" t="str">
        <f t="shared" si="23"/>
        <v>DUPUY</v>
      </c>
      <c r="B315" s="11" t="str">
        <f t="shared" si="24"/>
        <v>Pierre</v>
      </c>
      <c r="C315" s="11" t="str">
        <f t="shared" si="21"/>
        <v>Conflans</v>
      </c>
      <c r="D315">
        <f t="shared" si="22"/>
        <v>2</v>
      </c>
      <c r="E315" s="1">
        <v>43454</v>
      </c>
      <c r="F315" s="10">
        <v>7</v>
      </c>
      <c r="G315" s="2">
        <v>1.11</v>
      </c>
      <c r="H315">
        <v>35</v>
      </c>
      <c r="I315">
        <v>105</v>
      </c>
      <c r="J315">
        <v>78</v>
      </c>
      <c r="K315">
        <v>78</v>
      </c>
      <c r="L315">
        <v>0.5</v>
      </c>
      <c r="M315" s="2">
        <v>1</v>
      </c>
      <c r="N315" s="10">
        <v>74</v>
      </c>
      <c r="O315" s="2"/>
      <c r="P315" s="10">
        <v>10</v>
      </c>
    </row>
    <row r="316" spans="1:16" ht="12.75">
      <c r="A316" s="11" t="str">
        <f t="shared" si="23"/>
        <v>DUPUY</v>
      </c>
      <c r="B316" s="11" t="str">
        <f t="shared" si="24"/>
        <v>Pierre</v>
      </c>
      <c r="C316" s="11" t="str">
        <f t="shared" si="21"/>
        <v>Conflans</v>
      </c>
      <c r="D316">
        <f t="shared" si="22"/>
        <v>2</v>
      </c>
      <c r="E316" s="1">
        <v>43433</v>
      </c>
      <c r="F316" s="10">
        <v>6</v>
      </c>
      <c r="G316" s="2">
        <v>1.04</v>
      </c>
      <c r="H316">
        <v>35</v>
      </c>
      <c r="I316">
        <v>105</v>
      </c>
      <c r="J316">
        <v>96</v>
      </c>
      <c r="K316">
        <v>96</v>
      </c>
      <c r="L316">
        <v>1</v>
      </c>
      <c r="M316" s="2">
        <v>1</v>
      </c>
      <c r="N316" s="10">
        <v>91</v>
      </c>
      <c r="O316" s="2"/>
      <c r="P316" s="10">
        <v>20</v>
      </c>
    </row>
    <row r="317" spans="1:16" ht="12.75">
      <c r="A317" s="11" t="str">
        <f t="shared" si="23"/>
        <v>DUPUY</v>
      </c>
      <c r="B317" s="11" t="str">
        <f t="shared" si="24"/>
        <v>Pierre</v>
      </c>
      <c r="C317" s="11" t="str">
        <f t="shared" si="21"/>
        <v>Conflans</v>
      </c>
      <c r="D317">
        <f t="shared" si="22"/>
        <v>2</v>
      </c>
      <c r="E317" s="1">
        <v>43426</v>
      </c>
      <c r="F317" s="10">
        <v>5</v>
      </c>
      <c r="G317" s="2">
        <v>1.13</v>
      </c>
      <c r="H317">
        <v>35</v>
      </c>
      <c r="I317">
        <v>105</v>
      </c>
      <c r="J317">
        <v>74</v>
      </c>
      <c r="K317">
        <v>75</v>
      </c>
      <c r="L317">
        <v>1</v>
      </c>
      <c r="M317" s="2">
        <v>0.99</v>
      </c>
      <c r="N317" s="10">
        <v>70</v>
      </c>
      <c r="O317" s="2"/>
      <c r="P317" s="10">
        <v>20</v>
      </c>
    </row>
    <row r="318" spans="1:16" ht="12.75">
      <c r="A318" s="11" t="str">
        <f t="shared" si="23"/>
        <v>DUPUY</v>
      </c>
      <c r="B318" s="11" t="str">
        <f t="shared" si="24"/>
        <v>Pierre</v>
      </c>
      <c r="C318" s="11" t="str">
        <f t="shared" si="21"/>
        <v>Conflans</v>
      </c>
      <c r="D318">
        <f t="shared" si="22"/>
        <v>2</v>
      </c>
      <c r="E318" s="1">
        <v>43419</v>
      </c>
      <c r="F318" s="10">
        <v>4</v>
      </c>
      <c r="G318" s="2">
        <v>1.09</v>
      </c>
      <c r="H318">
        <v>35</v>
      </c>
      <c r="I318">
        <v>105</v>
      </c>
      <c r="J318">
        <v>99</v>
      </c>
      <c r="K318">
        <v>71</v>
      </c>
      <c r="L318">
        <v>2</v>
      </c>
      <c r="M318" s="2">
        <v>1.39</v>
      </c>
      <c r="N318" s="10">
        <v>94</v>
      </c>
      <c r="O318" s="2">
        <v>12.98</v>
      </c>
      <c r="P318" s="10">
        <v>40</v>
      </c>
    </row>
    <row r="319" spans="1:16" ht="12.75">
      <c r="A319" s="11" t="str">
        <f t="shared" si="23"/>
        <v>DUPUY</v>
      </c>
      <c r="B319" s="11" t="str">
        <f t="shared" si="24"/>
        <v>Pierre</v>
      </c>
      <c r="C319" s="11" t="str">
        <f t="shared" si="21"/>
        <v>Conflans</v>
      </c>
      <c r="D319">
        <f t="shared" si="22"/>
        <v>2</v>
      </c>
      <c r="E319" s="1">
        <v>43391</v>
      </c>
      <c r="F319" s="10">
        <v>3</v>
      </c>
      <c r="G319" s="2">
        <v>1.21</v>
      </c>
      <c r="H319">
        <v>35</v>
      </c>
      <c r="I319">
        <v>105</v>
      </c>
      <c r="J319">
        <v>78</v>
      </c>
      <c r="K319">
        <v>95</v>
      </c>
      <c r="L319">
        <v>1</v>
      </c>
      <c r="M319" s="2">
        <v>0.82</v>
      </c>
      <c r="N319" s="10">
        <v>74</v>
      </c>
      <c r="O319" s="2"/>
      <c r="P319" s="10">
        <v>20</v>
      </c>
    </row>
    <row r="320" spans="1:16" ht="13.5" thickBot="1">
      <c r="A320" s="11" t="str">
        <f t="shared" si="23"/>
        <v>DUPUY</v>
      </c>
      <c r="B320" s="11" t="str">
        <f t="shared" si="24"/>
        <v>Pierre</v>
      </c>
      <c r="C320" s="11" t="str">
        <f t="shared" si="21"/>
        <v>Conflans</v>
      </c>
      <c r="D320">
        <f t="shared" si="22"/>
        <v>2</v>
      </c>
      <c r="E320" s="1">
        <v>43384</v>
      </c>
      <c r="F320" s="10">
        <v>2</v>
      </c>
      <c r="G320" s="2">
        <v>1.18</v>
      </c>
      <c r="H320">
        <v>35</v>
      </c>
      <c r="I320">
        <v>105</v>
      </c>
      <c r="J320">
        <v>102</v>
      </c>
      <c r="K320">
        <v>81</v>
      </c>
      <c r="L320">
        <v>2</v>
      </c>
      <c r="M320" s="2">
        <v>1.26</v>
      </c>
      <c r="N320" s="10">
        <v>97</v>
      </c>
      <c r="O320" s="2">
        <v>3.29</v>
      </c>
      <c r="P320" s="10">
        <v>40</v>
      </c>
    </row>
    <row r="321" spans="1:19" ht="12.75" customHeight="1" thickBot="1">
      <c r="A321" s="12" t="str">
        <f t="shared" si="23"/>
        <v>DUPUY</v>
      </c>
      <c r="B321" s="13" t="str">
        <f t="shared" si="24"/>
        <v>Pierre</v>
      </c>
      <c r="C321" s="13" t="str">
        <f t="shared" si="21"/>
        <v>Conflans</v>
      </c>
      <c r="D321" s="14">
        <f t="shared" si="22"/>
        <v>2</v>
      </c>
      <c r="E321" s="15">
        <v>43377</v>
      </c>
      <c r="F321" s="16">
        <v>1</v>
      </c>
      <c r="G321" s="17">
        <v>1.15</v>
      </c>
      <c r="H321" s="14">
        <v>35</v>
      </c>
      <c r="I321" s="14">
        <v>105</v>
      </c>
      <c r="J321" s="14">
        <v>99</v>
      </c>
      <c r="K321" s="14">
        <v>80</v>
      </c>
      <c r="L321" s="14">
        <v>2</v>
      </c>
      <c r="M321" s="17">
        <v>1.24</v>
      </c>
      <c r="N321" s="16">
        <v>94</v>
      </c>
      <c r="O321" s="17">
        <v>3.69</v>
      </c>
      <c r="P321" s="16">
        <v>40</v>
      </c>
      <c r="Q321" s="14">
        <v>1041</v>
      </c>
      <c r="R321" s="14">
        <v>941</v>
      </c>
      <c r="S321" s="18">
        <v>1.106269925611052</v>
      </c>
    </row>
    <row r="322" spans="1:16" ht="12.75">
      <c r="A322" s="11" t="s">
        <v>125</v>
      </c>
      <c r="B322" s="11" t="s">
        <v>65</v>
      </c>
      <c r="C322" s="11" t="str">
        <f t="shared" si="21"/>
        <v>Conflans</v>
      </c>
      <c r="D322">
        <f t="shared" si="22"/>
        <v>2</v>
      </c>
      <c r="E322" s="1">
        <v>43573</v>
      </c>
      <c r="F322" s="10">
        <v>9</v>
      </c>
      <c r="G322" s="2">
        <v>1.04</v>
      </c>
      <c r="H322">
        <v>35</v>
      </c>
      <c r="I322">
        <v>105</v>
      </c>
      <c r="J322">
        <v>76</v>
      </c>
      <c r="K322">
        <v>84</v>
      </c>
      <c r="L322">
        <v>1</v>
      </c>
      <c r="M322" s="2">
        <v>0.9</v>
      </c>
      <c r="N322" s="10">
        <v>72</v>
      </c>
      <c r="O322" s="2"/>
      <c r="P322" s="10">
        <v>20</v>
      </c>
    </row>
    <row r="323" spans="1:16" ht="12.75">
      <c r="A323" s="11" t="str">
        <f t="shared" si="23"/>
        <v>CARPENTIER</v>
      </c>
      <c r="B323" s="11" t="str">
        <f t="shared" si="24"/>
        <v>Philippe</v>
      </c>
      <c r="C323" s="11" t="str">
        <f t="shared" si="21"/>
        <v>Conflans</v>
      </c>
      <c r="D323">
        <f t="shared" si="22"/>
        <v>2</v>
      </c>
      <c r="E323" s="1">
        <v>43566</v>
      </c>
      <c r="F323" s="10">
        <v>8</v>
      </c>
      <c r="G323" s="2">
        <v>1.18</v>
      </c>
      <c r="H323">
        <v>35</v>
      </c>
      <c r="I323">
        <v>105</v>
      </c>
      <c r="J323">
        <v>69</v>
      </c>
      <c r="K323">
        <v>72</v>
      </c>
      <c r="L323">
        <v>1</v>
      </c>
      <c r="M323" s="2">
        <v>0.96</v>
      </c>
      <c r="N323" s="10">
        <v>66</v>
      </c>
      <c r="O323" s="2"/>
      <c r="P323" s="10">
        <v>20</v>
      </c>
    </row>
    <row r="324" spans="1:16" ht="12.75">
      <c r="A324" s="11" t="str">
        <f t="shared" si="23"/>
        <v>CARPENTIER</v>
      </c>
      <c r="B324" s="11" t="str">
        <f t="shared" si="24"/>
        <v>Philippe</v>
      </c>
      <c r="C324" s="11" t="str">
        <f t="shared" si="21"/>
        <v>Conflans</v>
      </c>
      <c r="D324">
        <f t="shared" si="22"/>
        <v>2</v>
      </c>
      <c r="E324" s="1">
        <v>43545</v>
      </c>
      <c r="F324" s="10">
        <v>7</v>
      </c>
      <c r="G324" s="2">
        <v>1.26</v>
      </c>
      <c r="H324">
        <v>37</v>
      </c>
      <c r="I324">
        <v>111</v>
      </c>
      <c r="J324">
        <v>96</v>
      </c>
      <c r="K324">
        <v>110</v>
      </c>
      <c r="L324">
        <v>1</v>
      </c>
      <c r="M324" s="2">
        <v>0.87</v>
      </c>
      <c r="N324" s="10">
        <v>86</v>
      </c>
      <c r="O324" s="2"/>
      <c r="P324" s="10">
        <v>20</v>
      </c>
    </row>
    <row r="325" spans="1:16" ht="12.75">
      <c r="A325" s="11" t="str">
        <f t="shared" si="23"/>
        <v>CARPENTIER</v>
      </c>
      <c r="B325" s="11" t="str">
        <f t="shared" si="24"/>
        <v>Philippe</v>
      </c>
      <c r="C325" s="11" t="str">
        <f t="shared" si="21"/>
        <v>Conflans</v>
      </c>
      <c r="D325">
        <f t="shared" si="22"/>
        <v>2</v>
      </c>
      <c r="E325" s="1">
        <v>43538</v>
      </c>
      <c r="F325" s="10">
        <v>6</v>
      </c>
      <c r="G325" s="2">
        <v>1.18</v>
      </c>
      <c r="H325">
        <v>35</v>
      </c>
      <c r="I325">
        <v>105</v>
      </c>
      <c r="J325">
        <v>96</v>
      </c>
      <c r="K325">
        <v>70</v>
      </c>
      <c r="L325">
        <v>2</v>
      </c>
      <c r="M325" s="2">
        <v>1.37</v>
      </c>
      <c r="N325" s="10">
        <v>91</v>
      </c>
      <c r="O325" s="2">
        <v>7.36</v>
      </c>
      <c r="P325" s="10">
        <v>40</v>
      </c>
    </row>
    <row r="326" spans="1:16" ht="12.75">
      <c r="A326" s="11" t="str">
        <f t="shared" si="23"/>
        <v>CARPENTIER</v>
      </c>
      <c r="B326" s="11" t="str">
        <f t="shared" si="24"/>
        <v>Philippe</v>
      </c>
      <c r="C326" s="11" t="str">
        <f t="shared" si="21"/>
        <v>Conflans</v>
      </c>
      <c r="D326">
        <f t="shared" si="22"/>
        <v>2</v>
      </c>
      <c r="E326" s="1">
        <v>43517</v>
      </c>
      <c r="F326" s="10">
        <v>5</v>
      </c>
      <c r="G326" s="2">
        <v>0.98</v>
      </c>
      <c r="H326">
        <v>35</v>
      </c>
      <c r="I326">
        <v>105</v>
      </c>
      <c r="J326">
        <v>96</v>
      </c>
      <c r="K326">
        <v>65</v>
      </c>
      <c r="L326">
        <v>2</v>
      </c>
      <c r="M326" s="2">
        <v>1.48</v>
      </c>
      <c r="N326" s="10">
        <v>91</v>
      </c>
      <c r="O326" s="2">
        <v>23.32</v>
      </c>
      <c r="P326" s="10">
        <v>40</v>
      </c>
    </row>
    <row r="327" spans="1:16" ht="12.75">
      <c r="A327" s="11" t="str">
        <f t="shared" si="23"/>
        <v>CARPENTIER</v>
      </c>
      <c r="B327" s="11" t="str">
        <f t="shared" si="24"/>
        <v>Philippe</v>
      </c>
      <c r="C327" s="11" t="str">
        <f t="shared" si="21"/>
        <v>Conflans</v>
      </c>
      <c r="D327">
        <f t="shared" si="22"/>
        <v>2</v>
      </c>
      <c r="E327" s="1">
        <v>43447</v>
      </c>
      <c r="F327" s="10">
        <v>4</v>
      </c>
      <c r="G327" s="2">
        <v>0.87</v>
      </c>
      <c r="H327">
        <v>35</v>
      </c>
      <c r="I327">
        <v>105</v>
      </c>
      <c r="J327">
        <v>71</v>
      </c>
      <c r="K327">
        <v>73</v>
      </c>
      <c r="L327">
        <v>0</v>
      </c>
      <c r="M327" s="2">
        <v>0.97</v>
      </c>
      <c r="N327" s="10">
        <v>68</v>
      </c>
      <c r="O327" s="2">
        <v>3.89</v>
      </c>
      <c r="P327" s="10">
        <v>0</v>
      </c>
    </row>
    <row r="328" spans="1:16" ht="12.75">
      <c r="A328" s="11" t="str">
        <f t="shared" si="23"/>
        <v>CARPENTIER</v>
      </c>
      <c r="B328" s="11" t="str">
        <f t="shared" si="24"/>
        <v>Philippe</v>
      </c>
      <c r="C328" s="11" t="str">
        <f t="shared" si="21"/>
        <v>Conflans</v>
      </c>
      <c r="D328">
        <f t="shared" si="22"/>
        <v>2</v>
      </c>
      <c r="E328" s="1">
        <v>43419</v>
      </c>
      <c r="F328" s="10">
        <v>3</v>
      </c>
      <c r="G328" s="2">
        <v>0.84</v>
      </c>
      <c r="H328">
        <v>35</v>
      </c>
      <c r="I328">
        <v>105</v>
      </c>
      <c r="J328">
        <v>86</v>
      </c>
      <c r="K328">
        <v>76</v>
      </c>
      <c r="L328">
        <v>1</v>
      </c>
      <c r="M328" s="2">
        <v>1.13</v>
      </c>
      <c r="N328" s="10">
        <v>82</v>
      </c>
      <c r="O328" s="2">
        <v>14.14</v>
      </c>
      <c r="P328" s="10">
        <v>20</v>
      </c>
    </row>
    <row r="329" spans="1:16" ht="13.5" thickBot="1">
      <c r="A329" s="11" t="str">
        <f t="shared" si="23"/>
        <v>CARPENTIER</v>
      </c>
      <c r="B329" s="11" t="str">
        <f t="shared" si="24"/>
        <v>Philippe</v>
      </c>
      <c r="C329" s="11" t="str">
        <f t="shared" si="21"/>
        <v>Conflans</v>
      </c>
      <c r="D329">
        <f t="shared" si="22"/>
        <v>2</v>
      </c>
      <c r="E329" s="1">
        <v>43391</v>
      </c>
      <c r="F329" s="10">
        <v>2</v>
      </c>
      <c r="G329" s="2">
        <v>0.88</v>
      </c>
      <c r="H329">
        <v>35</v>
      </c>
      <c r="I329">
        <v>105</v>
      </c>
      <c r="J329">
        <v>78</v>
      </c>
      <c r="K329">
        <v>92</v>
      </c>
      <c r="L329">
        <v>0</v>
      </c>
      <c r="M329" s="2">
        <v>0.85</v>
      </c>
      <c r="N329" s="10">
        <v>74</v>
      </c>
      <c r="O329" s="2"/>
      <c r="P329" s="10">
        <v>0</v>
      </c>
    </row>
    <row r="330" spans="1:19" ht="12.75" customHeight="1" thickBot="1">
      <c r="A330" s="12" t="str">
        <f t="shared" si="23"/>
        <v>CARPENTIER</v>
      </c>
      <c r="B330" s="13" t="str">
        <f t="shared" si="24"/>
        <v>Philippe</v>
      </c>
      <c r="C330" s="13" t="str">
        <f t="shared" si="21"/>
        <v>Conflans</v>
      </c>
      <c r="D330" s="14">
        <f t="shared" si="22"/>
        <v>2</v>
      </c>
      <c r="E330" s="15">
        <v>43377</v>
      </c>
      <c r="F330" s="16">
        <v>1</v>
      </c>
      <c r="G330" s="17">
        <v>1</v>
      </c>
      <c r="H330" s="14">
        <v>35</v>
      </c>
      <c r="I330" s="14">
        <v>105</v>
      </c>
      <c r="J330" s="14">
        <v>83</v>
      </c>
      <c r="K330" s="14">
        <v>116</v>
      </c>
      <c r="L330" s="14">
        <v>0</v>
      </c>
      <c r="M330" s="17">
        <v>0.72</v>
      </c>
      <c r="N330" s="16">
        <v>79</v>
      </c>
      <c r="O330" s="17"/>
      <c r="P330" s="16">
        <v>0</v>
      </c>
      <c r="Q330" s="14">
        <v>751</v>
      </c>
      <c r="R330" s="14">
        <v>758</v>
      </c>
      <c r="S330" s="18">
        <v>0.9907651715039578</v>
      </c>
    </row>
    <row r="331" spans="1:16" ht="12.75">
      <c r="A331" s="11" t="s">
        <v>126</v>
      </c>
      <c r="B331" s="11" t="s">
        <v>127</v>
      </c>
      <c r="C331" s="11" t="str">
        <f t="shared" si="21"/>
        <v>Conflans</v>
      </c>
      <c r="D331">
        <f t="shared" si="22"/>
        <v>2</v>
      </c>
      <c r="E331" s="1">
        <v>43573</v>
      </c>
      <c r="F331" s="10">
        <v>10</v>
      </c>
      <c r="G331" s="2">
        <v>4.41</v>
      </c>
      <c r="H331">
        <v>104</v>
      </c>
      <c r="I331">
        <v>312</v>
      </c>
      <c r="J331">
        <v>288</v>
      </c>
      <c r="K331">
        <v>58</v>
      </c>
      <c r="L331">
        <v>2</v>
      </c>
      <c r="M331" s="2">
        <v>4.97</v>
      </c>
      <c r="N331" s="10">
        <v>92</v>
      </c>
      <c r="O331" s="2">
        <v>5.86</v>
      </c>
      <c r="P331" s="10">
        <v>40</v>
      </c>
    </row>
    <row r="332" spans="1:16" ht="12.75">
      <c r="A332" s="11" t="str">
        <f t="shared" si="23"/>
        <v>DURAND</v>
      </c>
      <c r="B332" s="11" t="str">
        <f t="shared" si="24"/>
        <v>Thierry</v>
      </c>
      <c r="C332" s="11" t="str">
        <f t="shared" si="21"/>
        <v>Conflans</v>
      </c>
      <c r="D332">
        <f t="shared" si="22"/>
        <v>2</v>
      </c>
      <c r="E332" s="1">
        <v>43496</v>
      </c>
      <c r="F332" s="10">
        <v>9</v>
      </c>
      <c r="G332" s="2">
        <v>3.58</v>
      </c>
      <c r="H332">
        <v>104</v>
      </c>
      <c r="I332">
        <v>312</v>
      </c>
      <c r="J332">
        <v>312</v>
      </c>
      <c r="K332">
        <v>64</v>
      </c>
      <c r="L332">
        <v>3</v>
      </c>
      <c r="M332" s="2">
        <v>4.88</v>
      </c>
      <c r="N332" s="10">
        <v>100</v>
      </c>
      <c r="O332" s="2">
        <v>18.16</v>
      </c>
      <c r="P332" s="10">
        <v>60</v>
      </c>
    </row>
    <row r="333" spans="1:16" ht="12.75">
      <c r="A333" s="11" t="str">
        <f t="shared" si="23"/>
        <v>DURAND</v>
      </c>
      <c r="B333" s="11" t="str">
        <f t="shared" si="24"/>
        <v>Thierry</v>
      </c>
      <c r="C333" s="11" t="str">
        <f t="shared" si="21"/>
        <v>Conflans</v>
      </c>
      <c r="D333">
        <f t="shared" si="22"/>
        <v>2</v>
      </c>
      <c r="E333" s="1">
        <v>43489</v>
      </c>
      <c r="F333" s="10">
        <v>8</v>
      </c>
      <c r="G333" s="2">
        <v>3.76</v>
      </c>
      <c r="H333">
        <v>104</v>
      </c>
      <c r="I333">
        <v>312</v>
      </c>
      <c r="J333">
        <v>238</v>
      </c>
      <c r="K333">
        <v>78</v>
      </c>
      <c r="L333">
        <v>1</v>
      </c>
      <c r="M333" s="2">
        <v>3.05</v>
      </c>
      <c r="N333" s="10">
        <v>76</v>
      </c>
      <c r="O333" s="2"/>
      <c r="P333" s="10">
        <v>20</v>
      </c>
    </row>
    <row r="334" spans="1:16" ht="12.75">
      <c r="A334" s="11" t="str">
        <f t="shared" si="23"/>
        <v>DURAND</v>
      </c>
      <c r="B334" s="11" t="str">
        <f t="shared" si="24"/>
        <v>Thierry</v>
      </c>
      <c r="C334" s="11" t="str">
        <f t="shared" si="21"/>
        <v>Conflans</v>
      </c>
      <c r="D334">
        <f t="shared" si="22"/>
        <v>2</v>
      </c>
      <c r="E334" s="1">
        <v>43475</v>
      </c>
      <c r="F334" s="10">
        <v>7</v>
      </c>
      <c r="G334" s="2">
        <v>3.01</v>
      </c>
      <c r="H334">
        <v>104</v>
      </c>
      <c r="I334">
        <v>312</v>
      </c>
      <c r="J334">
        <v>265</v>
      </c>
      <c r="K334">
        <v>43</v>
      </c>
      <c r="L334">
        <v>2</v>
      </c>
      <c r="M334" s="2">
        <v>6.16</v>
      </c>
      <c r="N334" s="10">
        <v>85</v>
      </c>
      <c r="O334" s="2">
        <v>44.44</v>
      </c>
      <c r="P334" s="10">
        <v>40</v>
      </c>
    </row>
    <row r="335" spans="1:16" ht="12.75">
      <c r="A335" s="11" t="str">
        <f t="shared" si="23"/>
        <v>DURAND</v>
      </c>
      <c r="B335" s="11" t="str">
        <f t="shared" si="24"/>
        <v>Thierry</v>
      </c>
      <c r="C335" s="11" t="str">
        <f t="shared" si="21"/>
        <v>Conflans</v>
      </c>
      <c r="D335">
        <f t="shared" si="22"/>
        <v>2</v>
      </c>
      <c r="E335" s="1">
        <v>43447</v>
      </c>
      <c r="F335" s="10">
        <v>6</v>
      </c>
      <c r="G335" s="2">
        <v>3.81</v>
      </c>
      <c r="H335">
        <v>104</v>
      </c>
      <c r="I335">
        <v>312</v>
      </c>
      <c r="J335">
        <v>181</v>
      </c>
      <c r="K335">
        <v>70</v>
      </c>
      <c r="L335">
        <v>0</v>
      </c>
      <c r="M335" s="2">
        <v>2.59</v>
      </c>
      <c r="N335" s="10">
        <v>58</v>
      </c>
      <c r="O335" s="2"/>
      <c r="P335" s="10">
        <v>0</v>
      </c>
    </row>
    <row r="336" spans="1:16" ht="12.75">
      <c r="A336" s="11" t="str">
        <f t="shared" si="23"/>
        <v>DURAND</v>
      </c>
      <c r="B336" s="11" t="str">
        <f t="shared" si="24"/>
        <v>Thierry</v>
      </c>
      <c r="C336" s="11" t="str">
        <f t="shared" si="21"/>
        <v>Conflans</v>
      </c>
      <c r="D336">
        <f t="shared" si="22"/>
        <v>2</v>
      </c>
      <c r="E336" s="1">
        <v>43433</v>
      </c>
      <c r="F336" s="10">
        <v>5</v>
      </c>
      <c r="G336" s="2">
        <v>3.56</v>
      </c>
      <c r="H336">
        <v>104</v>
      </c>
      <c r="I336">
        <v>312</v>
      </c>
      <c r="J336">
        <v>246</v>
      </c>
      <c r="K336">
        <v>71</v>
      </c>
      <c r="L336">
        <v>1</v>
      </c>
      <c r="M336" s="2">
        <v>3.46</v>
      </c>
      <c r="N336" s="10">
        <v>79</v>
      </c>
      <c r="O336" s="2"/>
      <c r="P336" s="10">
        <v>20</v>
      </c>
    </row>
    <row r="337" spans="1:16" ht="12.75">
      <c r="A337" s="11" t="str">
        <f t="shared" si="23"/>
        <v>DURAND</v>
      </c>
      <c r="B337" s="11" t="str">
        <f t="shared" si="24"/>
        <v>Thierry</v>
      </c>
      <c r="C337" s="11" t="str">
        <f t="shared" si="21"/>
        <v>Conflans</v>
      </c>
      <c r="D337">
        <f t="shared" si="22"/>
        <v>2</v>
      </c>
      <c r="E337" s="1">
        <v>43426</v>
      </c>
      <c r="F337" s="10">
        <v>4</v>
      </c>
      <c r="G337" s="2">
        <v>3.59</v>
      </c>
      <c r="H337">
        <v>104</v>
      </c>
      <c r="I337">
        <v>312</v>
      </c>
      <c r="J337">
        <v>281</v>
      </c>
      <c r="K337">
        <v>94</v>
      </c>
      <c r="L337">
        <v>1.5</v>
      </c>
      <c r="M337" s="2">
        <v>2.99</v>
      </c>
      <c r="N337" s="10">
        <v>90</v>
      </c>
      <c r="O337" s="2"/>
      <c r="P337" s="10">
        <v>30</v>
      </c>
    </row>
    <row r="338" spans="1:16" ht="13.5" thickBot="1">
      <c r="A338" s="11" t="str">
        <f t="shared" si="23"/>
        <v>DURAND</v>
      </c>
      <c r="B338" s="11" t="str">
        <f t="shared" si="24"/>
        <v>Thierry</v>
      </c>
      <c r="C338" s="11" t="str">
        <f t="shared" si="21"/>
        <v>Conflans</v>
      </c>
      <c r="D338">
        <f t="shared" si="22"/>
        <v>2</v>
      </c>
      <c r="E338" s="1">
        <v>43412</v>
      </c>
      <c r="F338" s="10">
        <v>3</v>
      </c>
      <c r="G338" s="2">
        <v>3.59</v>
      </c>
      <c r="H338">
        <v>104</v>
      </c>
      <c r="I338">
        <v>312</v>
      </c>
      <c r="J338">
        <v>293</v>
      </c>
      <c r="K338">
        <v>50</v>
      </c>
      <c r="L338">
        <v>2</v>
      </c>
      <c r="M338" s="2">
        <v>5.86</v>
      </c>
      <c r="N338" s="10">
        <v>94</v>
      </c>
      <c r="O338" s="2" t="s">
        <v>24</v>
      </c>
      <c r="P338" s="10">
        <v>40</v>
      </c>
    </row>
    <row r="339" spans="1:19" ht="12.75" customHeight="1" thickBot="1">
      <c r="A339" s="12" t="str">
        <f t="shared" si="23"/>
        <v>DURAND</v>
      </c>
      <c r="B339" s="13" t="str">
        <f t="shared" si="24"/>
        <v>Thierry</v>
      </c>
      <c r="C339" s="13" t="str">
        <f t="shared" si="21"/>
        <v>Conflans</v>
      </c>
      <c r="D339" s="14">
        <f t="shared" si="22"/>
        <v>2</v>
      </c>
      <c r="E339" s="15">
        <v>43391</v>
      </c>
      <c r="F339" s="16">
        <v>2</v>
      </c>
      <c r="G339" s="17">
        <v>4.26</v>
      </c>
      <c r="H339" s="14">
        <v>104</v>
      </c>
      <c r="I339" s="14">
        <v>312</v>
      </c>
      <c r="J339" s="14">
        <v>259</v>
      </c>
      <c r="K339" s="14">
        <v>90</v>
      </c>
      <c r="L339" s="14">
        <v>1</v>
      </c>
      <c r="M339" s="17">
        <v>2.88</v>
      </c>
      <c r="N339" s="16">
        <v>83</v>
      </c>
      <c r="O339" s="17" t="s">
        <v>24</v>
      </c>
      <c r="P339" s="16">
        <v>20</v>
      </c>
      <c r="Q339" s="14">
        <v>2363</v>
      </c>
      <c r="R339" s="14">
        <v>618</v>
      </c>
      <c r="S339" s="18">
        <v>3.823624595469256</v>
      </c>
    </row>
    <row r="340" spans="1:16" ht="12.75">
      <c r="A340" s="11" t="s">
        <v>72</v>
      </c>
      <c r="B340" s="11" t="s">
        <v>73</v>
      </c>
      <c r="C340" s="11" t="str">
        <f t="shared" si="21"/>
        <v>Conflans</v>
      </c>
      <c r="D340">
        <f t="shared" si="22"/>
        <v>2</v>
      </c>
      <c r="E340" s="1">
        <v>43559</v>
      </c>
      <c r="F340" s="10">
        <v>6</v>
      </c>
      <c r="G340" s="2">
        <v>3.44</v>
      </c>
      <c r="H340">
        <v>86</v>
      </c>
      <c r="I340">
        <v>258</v>
      </c>
      <c r="J340">
        <v>154</v>
      </c>
      <c r="K340">
        <v>47</v>
      </c>
      <c r="L340">
        <v>0</v>
      </c>
      <c r="M340" s="2">
        <v>3.28</v>
      </c>
      <c r="N340" s="10">
        <v>60</v>
      </c>
      <c r="O340" s="2"/>
      <c r="P340" s="10">
        <v>0</v>
      </c>
    </row>
    <row r="341" spans="1:16" ht="12.75">
      <c r="A341" s="11" t="str">
        <f t="shared" si="23"/>
        <v>HERGAUX</v>
      </c>
      <c r="B341" s="11" t="str">
        <f t="shared" si="24"/>
        <v>Edgard</v>
      </c>
      <c r="C341" s="11" t="str">
        <f t="shared" si="21"/>
        <v>Conflans</v>
      </c>
      <c r="D341">
        <f t="shared" si="22"/>
        <v>2</v>
      </c>
      <c r="E341" s="1">
        <v>43510</v>
      </c>
      <c r="F341" s="10">
        <v>5</v>
      </c>
      <c r="G341" s="2">
        <v>3.57</v>
      </c>
      <c r="H341">
        <v>88</v>
      </c>
      <c r="I341">
        <v>264</v>
      </c>
      <c r="J341">
        <v>221</v>
      </c>
      <c r="K341">
        <v>73</v>
      </c>
      <c r="L341">
        <v>1.5</v>
      </c>
      <c r="M341" s="2">
        <v>3.03</v>
      </c>
      <c r="N341" s="10">
        <v>84</v>
      </c>
      <c r="O341" s="2"/>
      <c r="P341" s="10">
        <v>30</v>
      </c>
    </row>
    <row r="342" spans="1:16" ht="12.75">
      <c r="A342" s="11" t="str">
        <f aca="true" t="shared" si="25" ref="A342:A405">A341</f>
        <v>HERGAUX</v>
      </c>
      <c r="B342" s="11" t="str">
        <f aca="true" t="shared" si="26" ref="B342:B405">B341</f>
        <v>Edgard</v>
      </c>
      <c r="C342" s="11" t="str">
        <f aca="true" t="shared" si="27" ref="C342:C405">C341</f>
        <v>Conflans</v>
      </c>
      <c r="D342">
        <f aca="true" t="shared" si="28" ref="D342:D405">D341</f>
        <v>2</v>
      </c>
      <c r="E342" s="1">
        <v>43503</v>
      </c>
      <c r="F342" s="10">
        <v>4</v>
      </c>
      <c r="G342" s="2">
        <v>3.47</v>
      </c>
      <c r="H342">
        <v>86</v>
      </c>
      <c r="I342">
        <v>258</v>
      </c>
      <c r="J342">
        <v>187</v>
      </c>
      <c r="K342">
        <v>52</v>
      </c>
      <c r="L342">
        <v>1</v>
      </c>
      <c r="M342" s="2">
        <v>3.6</v>
      </c>
      <c r="N342" s="10">
        <v>72</v>
      </c>
      <c r="O342" s="2">
        <v>1.36</v>
      </c>
      <c r="P342" s="10">
        <v>20</v>
      </c>
    </row>
    <row r="343" spans="1:16" ht="12.75">
      <c r="A343" s="11" t="str">
        <f t="shared" si="25"/>
        <v>HERGAUX</v>
      </c>
      <c r="B343" s="11" t="str">
        <f t="shared" si="26"/>
        <v>Edgard</v>
      </c>
      <c r="C343" s="11" t="str">
        <f t="shared" si="27"/>
        <v>Conflans</v>
      </c>
      <c r="D343">
        <f t="shared" si="28"/>
        <v>2</v>
      </c>
      <c r="E343" s="1">
        <v>43475</v>
      </c>
      <c r="F343" s="10">
        <v>3</v>
      </c>
      <c r="G343" s="2">
        <v>3.2</v>
      </c>
      <c r="H343">
        <v>83</v>
      </c>
      <c r="I343">
        <v>249</v>
      </c>
      <c r="J343">
        <v>191</v>
      </c>
      <c r="K343">
        <v>49</v>
      </c>
      <c r="L343">
        <v>1</v>
      </c>
      <c r="M343" s="2">
        <v>3.9</v>
      </c>
      <c r="N343" s="10">
        <v>77</v>
      </c>
      <c r="O343" s="2">
        <v>8.39</v>
      </c>
      <c r="P343" s="10">
        <v>20</v>
      </c>
    </row>
    <row r="344" spans="1:16" ht="13.5" thickBot="1">
      <c r="A344" s="11" t="str">
        <f t="shared" si="25"/>
        <v>HERGAUX</v>
      </c>
      <c r="B344" s="11" t="str">
        <f t="shared" si="26"/>
        <v>Edgard</v>
      </c>
      <c r="C344" s="11" t="str">
        <f t="shared" si="27"/>
        <v>Conflans</v>
      </c>
      <c r="D344">
        <f t="shared" si="28"/>
        <v>2</v>
      </c>
      <c r="E344" s="1">
        <v>43412</v>
      </c>
      <c r="F344" s="10">
        <v>2</v>
      </c>
      <c r="G344" s="2">
        <v>3.08</v>
      </c>
      <c r="H344">
        <v>81</v>
      </c>
      <c r="I344">
        <v>243</v>
      </c>
      <c r="J344">
        <v>233</v>
      </c>
      <c r="K344">
        <v>70</v>
      </c>
      <c r="L344">
        <v>1.5</v>
      </c>
      <c r="M344" s="2">
        <v>3.33</v>
      </c>
      <c r="N344" s="10">
        <v>96</v>
      </c>
      <c r="O344" s="2">
        <v>3.89</v>
      </c>
      <c r="P344" s="10">
        <v>30</v>
      </c>
    </row>
    <row r="345" spans="1:19" ht="12.75" customHeight="1" thickBot="1">
      <c r="A345" s="12" t="str">
        <f t="shared" si="25"/>
        <v>HERGAUX</v>
      </c>
      <c r="B345" s="13" t="str">
        <f t="shared" si="26"/>
        <v>Edgard</v>
      </c>
      <c r="C345" s="13" t="str">
        <f t="shared" si="27"/>
        <v>Conflans</v>
      </c>
      <c r="D345" s="14">
        <f t="shared" si="28"/>
        <v>2</v>
      </c>
      <c r="E345" s="15">
        <v>43384</v>
      </c>
      <c r="F345" s="16">
        <v>1</v>
      </c>
      <c r="G345" s="17">
        <v>2.96</v>
      </c>
      <c r="H345" s="14">
        <v>79</v>
      </c>
      <c r="I345" s="14">
        <v>237</v>
      </c>
      <c r="J345" s="14">
        <v>236</v>
      </c>
      <c r="K345" s="14">
        <v>71</v>
      </c>
      <c r="L345" s="14">
        <v>2</v>
      </c>
      <c r="M345" s="17">
        <v>3.32</v>
      </c>
      <c r="N345" s="16">
        <v>100</v>
      </c>
      <c r="O345" s="17">
        <v>6.06</v>
      </c>
      <c r="P345" s="16">
        <v>40</v>
      </c>
      <c r="Q345" s="14">
        <v>1222</v>
      </c>
      <c r="R345" s="14">
        <v>362</v>
      </c>
      <c r="S345" s="18">
        <v>3.3756906077348066</v>
      </c>
    </row>
    <row r="346" spans="1:16" ht="12.75">
      <c r="A346" s="11" t="s">
        <v>69</v>
      </c>
      <c r="B346" s="11" t="s">
        <v>54</v>
      </c>
      <c r="C346" s="11" t="str">
        <f t="shared" si="27"/>
        <v>Conflans</v>
      </c>
      <c r="D346">
        <f t="shared" si="28"/>
        <v>2</v>
      </c>
      <c r="E346" s="1">
        <v>43545</v>
      </c>
      <c r="F346" s="10">
        <v>6</v>
      </c>
      <c r="G346" s="2">
        <v>1.44</v>
      </c>
      <c r="H346">
        <v>41</v>
      </c>
      <c r="I346">
        <v>123</v>
      </c>
      <c r="J346">
        <v>117</v>
      </c>
      <c r="K346">
        <v>80</v>
      </c>
      <c r="L346">
        <v>2</v>
      </c>
      <c r="M346" s="2">
        <v>1.46</v>
      </c>
      <c r="N346" s="10">
        <v>95</v>
      </c>
      <c r="O346" s="2">
        <v>0.66</v>
      </c>
      <c r="P346" s="10">
        <v>40</v>
      </c>
    </row>
    <row r="347" spans="1:16" ht="12.75">
      <c r="A347" s="11" t="str">
        <f t="shared" si="25"/>
        <v>CARRIE</v>
      </c>
      <c r="B347" s="11" t="str">
        <f t="shared" si="26"/>
        <v>Alain</v>
      </c>
      <c r="C347" s="11" t="str">
        <f t="shared" si="27"/>
        <v>Conflans</v>
      </c>
      <c r="D347">
        <f t="shared" si="28"/>
        <v>2</v>
      </c>
      <c r="E347" s="1">
        <v>43510</v>
      </c>
      <c r="F347" s="10">
        <v>5</v>
      </c>
      <c r="G347" s="2">
        <v>1.28</v>
      </c>
      <c r="H347">
        <v>38</v>
      </c>
      <c r="I347">
        <v>114</v>
      </c>
      <c r="J347">
        <v>98</v>
      </c>
      <c r="K347">
        <v>66</v>
      </c>
      <c r="L347">
        <v>2</v>
      </c>
      <c r="M347" s="2">
        <v>1.48</v>
      </c>
      <c r="N347" s="10">
        <v>86</v>
      </c>
      <c r="O347" s="2">
        <v>6.72</v>
      </c>
      <c r="P347" s="10">
        <v>40</v>
      </c>
    </row>
    <row r="348" spans="1:16" ht="12.75">
      <c r="A348" s="11" t="str">
        <f t="shared" si="25"/>
        <v>CARRIE</v>
      </c>
      <c r="B348" s="11" t="str">
        <f t="shared" si="26"/>
        <v>Alain</v>
      </c>
      <c r="C348" s="11" t="str">
        <f t="shared" si="27"/>
        <v>Conflans</v>
      </c>
      <c r="D348">
        <f t="shared" si="28"/>
        <v>2</v>
      </c>
      <c r="E348" s="1">
        <v>43503</v>
      </c>
      <c r="F348" s="10">
        <v>4</v>
      </c>
      <c r="G348" s="2">
        <v>1.29</v>
      </c>
      <c r="H348">
        <v>38</v>
      </c>
      <c r="I348">
        <v>114</v>
      </c>
      <c r="J348">
        <v>114</v>
      </c>
      <c r="K348">
        <v>88</v>
      </c>
      <c r="L348">
        <v>3</v>
      </c>
      <c r="M348" s="2">
        <v>1.3</v>
      </c>
      <c r="N348" s="10">
        <v>100</v>
      </c>
      <c r="O348" s="2">
        <v>0.39</v>
      </c>
      <c r="P348" s="10">
        <v>60</v>
      </c>
    </row>
    <row r="349" spans="1:16" ht="12.75">
      <c r="A349" s="11" t="str">
        <f t="shared" si="25"/>
        <v>CARRIE</v>
      </c>
      <c r="B349" s="11" t="str">
        <f t="shared" si="26"/>
        <v>Alain</v>
      </c>
      <c r="C349" s="11" t="str">
        <f t="shared" si="27"/>
        <v>Conflans</v>
      </c>
      <c r="D349">
        <f t="shared" si="28"/>
        <v>2</v>
      </c>
      <c r="E349" s="1">
        <v>43475</v>
      </c>
      <c r="F349" s="10">
        <v>3</v>
      </c>
      <c r="G349" s="2">
        <v>1.21</v>
      </c>
      <c r="H349">
        <v>38</v>
      </c>
      <c r="I349">
        <v>114</v>
      </c>
      <c r="J349">
        <v>114</v>
      </c>
      <c r="K349">
        <v>72</v>
      </c>
      <c r="L349">
        <v>3</v>
      </c>
      <c r="M349" s="2">
        <v>1.58</v>
      </c>
      <c r="N349" s="10">
        <v>100</v>
      </c>
      <c r="O349" s="2">
        <v>15.29</v>
      </c>
      <c r="P349" s="10">
        <v>60</v>
      </c>
    </row>
    <row r="350" spans="1:16" ht="13.5" thickBot="1">
      <c r="A350" s="11" t="str">
        <f t="shared" si="25"/>
        <v>CARRIE</v>
      </c>
      <c r="B350" s="11" t="str">
        <f t="shared" si="26"/>
        <v>Alain</v>
      </c>
      <c r="C350" s="11" t="str">
        <f t="shared" si="27"/>
        <v>Conflans</v>
      </c>
      <c r="D350">
        <f t="shared" si="28"/>
        <v>2</v>
      </c>
      <c r="E350" s="1">
        <v>43447</v>
      </c>
      <c r="F350" s="10">
        <v>2</v>
      </c>
      <c r="G350" s="2">
        <v>1.32</v>
      </c>
      <c r="H350">
        <v>38</v>
      </c>
      <c r="I350">
        <v>114</v>
      </c>
      <c r="J350">
        <v>98</v>
      </c>
      <c r="K350">
        <v>94</v>
      </c>
      <c r="L350">
        <v>1</v>
      </c>
      <c r="M350" s="2">
        <v>1.04</v>
      </c>
      <c r="N350" s="10">
        <v>86</v>
      </c>
      <c r="O350" s="2"/>
      <c r="P350" s="10">
        <v>20</v>
      </c>
    </row>
    <row r="351" spans="1:19" ht="12.75" customHeight="1" thickBot="1">
      <c r="A351" s="12" t="str">
        <f t="shared" si="25"/>
        <v>CARRIE</v>
      </c>
      <c r="B351" s="13" t="str">
        <f t="shared" si="26"/>
        <v>Alain</v>
      </c>
      <c r="C351" s="13" t="str">
        <f t="shared" si="27"/>
        <v>Conflans</v>
      </c>
      <c r="D351" s="14">
        <f t="shared" si="28"/>
        <v>2</v>
      </c>
      <c r="E351" s="15">
        <v>43412</v>
      </c>
      <c r="F351" s="16">
        <v>1</v>
      </c>
      <c r="G351" s="17">
        <v>1.32</v>
      </c>
      <c r="H351" s="14">
        <v>38</v>
      </c>
      <c r="I351" s="14">
        <v>114</v>
      </c>
      <c r="J351" s="14">
        <v>82</v>
      </c>
      <c r="K351" s="14">
        <v>62</v>
      </c>
      <c r="L351" s="14">
        <v>1</v>
      </c>
      <c r="M351" s="17">
        <v>1.32</v>
      </c>
      <c r="N351" s="16">
        <v>72</v>
      </c>
      <c r="O351" s="17">
        <v>0</v>
      </c>
      <c r="P351" s="16">
        <v>20</v>
      </c>
      <c r="Q351" s="14">
        <v>623</v>
      </c>
      <c r="R351" s="14">
        <v>462</v>
      </c>
      <c r="S351" s="18">
        <v>1.3484848484848484</v>
      </c>
    </row>
    <row r="352" spans="1:16" ht="12.75">
      <c r="A352" s="11" t="s">
        <v>70</v>
      </c>
      <c r="B352" s="11" t="s">
        <v>71</v>
      </c>
      <c r="C352" s="11" t="str">
        <f t="shared" si="27"/>
        <v>Conflans</v>
      </c>
      <c r="D352">
        <f t="shared" si="28"/>
        <v>2</v>
      </c>
      <c r="E352" s="1">
        <v>43566</v>
      </c>
      <c r="F352" s="10">
        <v>8</v>
      </c>
      <c r="G352" s="2">
        <v>0.97</v>
      </c>
      <c r="H352">
        <v>35</v>
      </c>
      <c r="I352">
        <v>105</v>
      </c>
      <c r="J352">
        <v>93</v>
      </c>
      <c r="K352">
        <v>78</v>
      </c>
      <c r="L352">
        <v>2</v>
      </c>
      <c r="M352" s="2">
        <v>1.19</v>
      </c>
      <c r="N352" s="10">
        <v>89</v>
      </c>
      <c r="O352" s="2">
        <v>10.04</v>
      </c>
      <c r="P352" s="10">
        <v>40</v>
      </c>
    </row>
    <row r="353" spans="1:16" ht="12.75">
      <c r="A353" s="11" t="str">
        <f t="shared" si="25"/>
        <v>STEINHAUSER</v>
      </c>
      <c r="B353" s="11" t="str">
        <f t="shared" si="26"/>
        <v>John</v>
      </c>
      <c r="C353" s="11" t="str">
        <f t="shared" si="27"/>
        <v>Conflans</v>
      </c>
      <c r="D353">
        <f t="shared" si="28"/>
        <v>2</v>
      </c>
      <c r="E353" s="1">
        <v>43559</v>
      </c>
      <c r="F353" s="10">
        <v>7</v>
      </c>
      <c r="G353" s="2">
        <v>1.01</v>
      </c>
      <c r="H353">
        <v>35</v>
      </c>
      <c r="I353">
        <v>105</v>
      </c>
      <c r="J353">
        <v>87</v>
      </c>
      <c r="K353">
        <v>81</v>
      </c>
      <c r="L353">
        <v>1</v>
      </c>
      <c r="M353" s="2">
        <v>1.07</v>
      </c>
      <c r="N353" s="10">
        <v>83</v>
      </c>
      <c r="O353" s="2">
        <v>2.46</v>
      </c>
      <c r="P353" s="10">
        <v>20</v>
      </c>
    </row>
    <row r="354" spans="1:16" ht="12.75">
      <c r="A354" s="11" t="str">
        <f t="shared" si="25"/>
        <v>STEINHAUSER</v>
      </c>
      <c r="B354" s="11" t="str">
        <f t="shared" si="26"/>
        <v>John</v>
      </c>
      <c r="C354" s="11" t="str">
        <f t="shared" si="27"/>
        <v>Conflans</v>
      </c>
      <c r="D354">
        <f t="shared" si="28"/>
        <v>2</v>
      </c>
      <c r="E354" s="1">
        <v>43538</v>
      </c>
      <c r="F354" s="10">
        <v>6</v>
      </c>
      <c r="G354" s="2">
        <v>1.09</v>
      </c>
      <c r="H354">
        <v>35</v>
      </c>
      <c r="I354">
        <v>105</v>
      </c>
      <c r="J354">
        <v>89</v>
      </c>
      <c r="K354">
        <v>99</v>
      </c>
      <c r="L354">
        <v>1</v>
      </c>
      <c r="M354" s="2">
        <v>0.9</v>
      </c>
      <c r="N354" s="10">
        <v>85</v>
      </c>
      <c r="O354" s="2"/>
      <c r="P354" s="10">
        <v>20</v>
      </c>
    </row>
    <row r="355" spans="1:16" ht="12.75">
      <c r="A355" s="11" t="str">
        <f t="shared" si="25"/>
        <v>STEINHAUSER</v>
      </c>
      <c r="B355" s="11" t="str">
        <f t="shared" si="26"/>
        <v>John</v>
      </c>
      <c r="C355" s="11" t="str">
        <f t="shared" si="27"/>
        <v>Conflans</v>
      </c>
      <c r="D355">
        <f t="shared" si="28"/>
        <v>2</v>
      </c>
      <c r="E355" s="1">
        <v>43517</v>
      </c>
      <c r="F355" s="10">
        <v>5</v>
      </c>
      <c r="G355" s="2">
        <v>1.16</v>
      </c>
      <c r="H355">
        <v>35</v>
      </c>
      <c r="I355">
        <v>105</v>
      </c>
      <c r="J355">
        <v>97</v>
      </c>
      <c r="K355">
        <v>102</v>
      </c>
      <c r="L355">
        <v>2</v>
      </c>
      <c r="M355" s="2">
        <v>0.95</v>
      </c>
      <c r="N355" s="10">
        <v>92</v>
      </c>
      <c r="O355" s="2"/>
      <c r="P355" s="10">
        <v>40</v>
      </c>
    </row>
    <row r="356" spans="1:16" ht="12.75">
      <c r="A356" s="11" t="str">
        <f t="shared" si="25"/>
        <v>STEINHAUSER</v>
      </c>
      <c r="B356" s="11" t="str">
        <f t="shared" si="26"/>
        <v>John</v>
      </c>
      <c r="C356" s="11" t="str">
        <f t="shared" si="27"/>
        <v>Conflans</v>
      </c>
      <c r="D356">
        <f t="shared" si="28"/>
        <v>2</v>
      </c>
      <c r="E356" s="1">
        <v>43496</v>
      </c>
      <c r="F356" s="10">
        <v>4</v>
      </c>
      <c r="G356" s="2">
        <v>1.09</v>
      </c>
      <c r="H356">
        <v>35</v>
      </c>
      <c r="I356">
        <v>105</v>
      </c>
      <c r="J356">
        <v>100</v>
      </c>
      <c r="K356">
        <v>83</v>
      </c>
      <c r="L356">
        <v>2</v>
      </c>
      <c r="M356" s="2">
        <v>1.2</v>
      </c>
      <c r="N356" s="10">
        <v>95</v>
      </c>
      <c r="O356" s="2">
        <v>4.81</v>
      </c>
      <c r="P356" s="10">
        <v>40</v>
      </c>
    </row>
    <row r="357" spans="1:16" ht="12.75">
      <c r="A357" s="11" t="str">
        <f t="shared" si="25"/>
        <v>STEINHAUSER</v>
      </c>
      <c r="B357" s="11" t="str">
        <f t="shared" si="26"/>
        <v>John</v>
      </c>
      <c r="C357" s="11" t="str">
        <f t="shared" si="27"/>
        <v>Conflans</v>
      </c>
      <c r="D357">
        <f t="shared" si="28"/>
        <v>2</v>
      </c>
      <c r="E357" s="1">
        <v>43489</v>
      </c>
      <c r="F357" s="10">
        <v>3</v>
      </c>
      <c r="G357" s="2">
        <v>0.98</v>
      </c>
      <c r="H357">
        <v>35</v>
      </c>
      <c r="I357">
        <v>105</v>
      </c>
      <c r="J357">
        <v>90</v>
      </c>
      <c r="K357">
        <v>78</v>
      </c>
      <c r="L357">
        <v>2</v>
      </c>
      <c r="M357" s="2">
        <v>1.15</v>
      </c>
      <c r="N357" s="10">
        <v>86</v>
      </c>
      <c r="O357" s="2">
        <v>7.43</v>
      </c>
      <c r="P357" s="10">
        <v>40</v>
      </c>
    </row>
    <row r="358" spans="1:16" ht="13.5" thickBot="1">
      <c r="A358" s="11" t="str">
        <f t="shared" si="25"/>
        <v>STEINHAUSER</v>
      </c>
      <c r="B358" s="11" t="str">
        <f t="shared" si="26"/>
        <v>John</v>
      </c>
      <c r="C358" s="11" t="str">
        <f t="shared" si="27"/>
        <v>Conflans</v>
      </c>
      <c r="D358">
        <f t="shared" si="28"/>
        <v>2</v>
      </c>
      <c r="E358" s="1">
        <v>43454</v>
      </c>
      <c r="F358" s="10">
        <v>2</v>
      </c>
      <c r="G358" s="2">
        <v>0.89</v>
      </c>
      <c r="H358">
        <v>35</v>
      </c>
      <c r="I358">
        <v>105</v>
      </c>
      <c r="J358">
        <v>74</v>
      </c>
      <c r="K358">
        <v>66</v>
      </c>
      <c r="L358">
        <v>0</v>
      </c>
      <c r="M358" s="2">
        <v>1.12</v>
      </c>
      <c r="N358" s="10">
        <v>70</v>
      </c>
      <c r="O358" s="2">
        <v>9.11</v>
      </c>
      <c r="P358" s="10">
        <v>0</v>
      </c>
    </row>
    <row r="359" spans="1:19" ht="12.75" customHeight="1" thickBot="1">
      <c r="A359" s="12" t="str">
        <f t="shared" si="25"/>
        <v>STEINHAUSER</v>
      </c>
      <c r="B359" s="13" t="str">
        <f t="shared" si="26"/>
        <v>John</v>
      </c>
      <c r="C359" s="13" t="str">
        <f t="shared" si="27"/>
        <v>Conflans</v>
      </c>
      <c r="D359" s="14">
        <f t="shared" si="28"/>
        <v>2</v>
      </c>
      <c r="E359" s="15">
        <v>43419</v>
      </c>
      <c r="F359" s="16">
        <v>1</v>
      </c>
      <c r="G359" s="17">
        <v>0.84</v>
      </c>
      <c r="H359" s="14">
        <v>35</v>
      </c>
      <c r="I359" s="14">
        <v>105</v>
      </c>
      <c r="J359" s="14">
        <v>85</v>
      </c>
      <c r="K359" s="14">
        <v>84</v>
      </c>
      <c r="L359" s="14">
        <v>0</v>
      </c>
      <c r="M359" s="17">
        <v>1.01</v>
      </c>
      <c r="N359" s="16">
        <v>81</v>
      </c>
      <c r="O359" s="17">
        <v>8.19</v>
      </c>
      <c r="P359" s="16">
        <v>0</v>
      </c>
      <c r="Q359" s="14">
        <v>715</v>
      </c>
      <c r="R359" s="14">
        <v>671</v>
      </c>
      <c r="S359" s="18">
        <v>1.0655737704918034</v>
      </c>
    </row>
    <row r="360" spans="1:16" ht="12.75">
      <c r="A360" s="11" t="s">
        <v>128</v>
      </c>
      <c r="B360" s="11" t="s">
        <v>37</v>
      </c>
      <c r="C360" s="11" t="s">
        <v>74</v>
      </c>
      <c r="D360">
        <v>1</v>
      </c>
      <c r="E360" s="1">
        <v>43594</v>
      </c>
      <c r="F360" s="10">
        <v>11</v>
      </c>
      <c r="G360" s="2">
        <v>1.8</v>
      </c>
      <c r="H360">
        <v>51</v>
      </c>
      <c r="I360">
        <v>153</v>
      </c>
      <c r="J360">
        <v>124</v>
      </c>
      <c r="K360">
        <v>72</v>
      </c>
      <c r="L360">
        <v>1</v>
      </c>
      <c r="M360" s="2">
        <v>1.72</v>
      </c>
      <c r="N360" s="10">
        <v>81</v>
      </c>
      <c r="O360" s="2"/>
      <c r="P360" s="10">
        <v>20</v>
      </c>
    </row>
    <row r="361" spans="1:16" ht="12.75">
      <c r="A361" s="11" t="str">
        <f t="shared" si="25"/>
        <v>EISENKRAMER</v>
      </c>
      <c r="B361" s="11" t="str">
        <f t="shared" si="26"/>
        <v>Daniel</v>
      </c>
      <c r="C361" s="11" t="str">
        <f t="shared" si="27"/>
        <v>Gargenville</v>
      </c>
      <c r="D361">
        <f t="shared" si="28"/>
        <v>1</v>
      </c>
      <c r="E361" s="1">
        <v>43566</v>
      </c>
      <c r="F361" s="10">
        <v>10</v>
      </c>
      <c r="G361" s="2">
        <v>1.7</v>
      </c>
      <c r="H361">
        <v>51</v>
      </c>
      <c r="I361">
        <v>153</v>
      </c>
      <c r="J361">
        <v>141</v>
      </c>
      <c r="K361">
        <v>76</v>
      </c>
      <c r="L361">
        <v>1</v>
      </c>
      <c r="M361" s="2">
        <v>1.86</v>
      </c>
      <c r="N361" s="10">
        <v>92</v>
      </c>
      <c r="O361" s="2">
        <v>4.34</v>
      </c>
      <c r="P361" s="10">
        <v>20</v>
      </c>
    </row>
    <row r="362" spans="1:16" ht="12.75">
      <c r="A362" s="11" t="str">
        <f t="shared" si="25"/>
        <v>EISENKRAMER</v>
      </c>
      <c r="B362" s="11" t="str">
        <f t="shared" si="26"/>
        <v>Daniel</v>
      </c>
      <c r="C362" s="11" t="str">
        <f t="shared" si="27"/>
        <v>Gargenville</v>
      </c>
      <c r="D362">
        <f t="shared" si="28"/>
        <v>1</v>
      </c>
      <c r="E362" s="1">
        <v>43517</v>
      </c>
      <c r="F362" s="10">
        <v>9</v>
      </c>
      <c r="G362" s="2">
        <v>1.58</v>
      </c>
      <c r="H362">
        <v>51</v>
      </c>
      <c r="I362">
        <v>153</v>
      </c>
      <c r="J362">
        <v>128</v>
      </c>
      <c r="K362">
        <v>69</v>
      </c>
      <c r="L362">
        <v>1</v>
      </c>
      <c r="M362" s="2">
        <v>1.86</v>
      </c>
      <c r="N362" s="10">
        <v>84</v>
      </c>
      <c r="O362" s="2">
        <v>7.41</v>
      </c>
      <c r="P362" s="10">
        <v>20</v>
      </c>
    </row>
    <row r="363" spans="1:16" ht="12.75">
      <c r="A363" s="11" t="str">
        <f t="shared" si="25"/>
        <v>EISENKRAMER</v>
      </c>
      <c r="B363" s="11" t="str">
        <f t="shared" si="26"/>
        <v>Daniel</v>
      </c>
      <c r="C363" s="11" t="str">
        <f t="shared" si="27"/>
        <v>Gargenville</v>
      </c>
      <c r="D363">
        <f t="shared" si="28"/>
        <v>1</v>
      </c>
      <c r="E363" s="1">
        <v>43510</v>
      </c>
      <c r="F363" s="10">
        <v>8</v>
      </c>
      <c r="G363" s="2">
        <v>1.62</v>
      </c>
      <c r="H363">
        <v>51</v>
      </c>
      <c r="I363">
        <v>153</v>
      </c>
      <c r="J363">
        <v>145</v>
      </c>
      <c r="K363">
        <v>85</v>
      </c>
      <c r="L363">
        <v>1</v>
      </c>
      <c r="M363" s="2">
        <v>1.71</v>
      </c>
      <c r="N363" s="10">
        <v>95</v>
      </c>
      <c r="O363" s="2">
        <v>2.63</v>
      </c>
      <c r="P363" s="10">
        <v>20</v>
      </c>
    </row>
    <row r="364" spans="1:16" ht="12.75">
      <c r="A364" s="11" t="str">
        <f t="shared" si="25"/>
        <v>EISENKRAMER</v>
      </c>
      <c r="B364" s="11" t="str">
        <f t="shared" si="26"/>
        <v>Daniel</v>
      </c>
      <c r="C364" s="11" t="str">
        <f t="shared" si="27"/>
        <v>Gargenville</v>
      </c>
      <c r="D364">
        <f t="shared" si="28"/>
        <v>1</v>
      </c>
      <c r="E364" s="1">
        <v>43503</v>
      </c>
      <c r="F364" s="10">
        <v>7</v>
      </c>
      <c r="G364" s="2">
        <v>1.84</v>
      </c>
      <c r="H364">
        <v>51</v>
      </c>
      <c r="I364">
        <v>153</v>
      </c>
      <c r="J364">
        <v>148</v>
      </c>
      <c r="K364">
        <v>94</v>
      </c>
      <c r="L364">
        <v>1.5</v>
      </c>
      <c r="M364" s="2">
        <v>1.57</v>
      </c>
      <c r="N364" s="10">
        <v>97</v>
      </c>
      <c r="O364" s="2"/>
      <c r="P364" s="10">
        <v>30</v>
      </c>
    </row>
    <row r="365" spans="1:16" ht="12.75">
      <c r="A365" s="11" t="str">
        <f t="shared" si="25"/>
        <v>EISENKRAMER</v>
      </c>
      <c r="B365" s="11" t="str">
        <f t="shared" si="26"/>
        <v>Daniel</v>
      </c>
      <c r="C365" s="11" t="str">
        <f t="shared" si="27"/>
        <v>Gargenville</v>
      </c>
      <c r="D365">
        <f t="shared" si="28"/>
        <v>1</v>
      </c>
      <c r="E365" s="1">
        <v>43496</v>
      </c>
      <c r="F365" s="10">
        <v>6</v>
      </c>
      <c r="G365" s="2">
        <v>1.85</v>
      </c>
      <c r="H365">
        <v>51</v>
      </c>
      <c r="I365">
        <v>153</v>
      </c>
      <c r="J365">
        <v>134</v>
      </c>
      <c r="K365">
        <v>91</v>
      </c>
      <c r="L365">
        <v>2</v>
      </c>
      <c r="M365" s="2">
        <v>1.47</v>
      </c>
      <c r="N365" s="10">
        <v>88</v>
      </c>
      <c r="O365" s="2"/>
      <c r="P365" s="10">
        <v>40</v>
      </c>
    </row>
    <row r="366" spans="1:16" ht="12.75">
      <c r="A366" s="11" t="str">
        <f t="shared" si="25"/>
        <v>EISENKRAMER</v>
      </c>
      <c r="B366" s="11" t="str">
        <f t="shared" si="26"/>
        <v>Daniel</v>
      </c>
      <c r="C366" s="11" t="str">
        <f t="shared" si="27"/>
        <v>Gargenville</v>
      </c>
      <c r="D366">
        <f t="shared" si="28"/>
        <v>1</v>
      </c>
      <c r="E366" s="1">
        <v>43482</v>
      </c>
      <c r="F366" s="10">
        <v>5</v>
      </c>
      <c r="G366" s="2">
        <v>1.67</v>
      </c>
      <c r="H366">
        <v>51</v>
      </c>
      <c r="I366">
        <v>153</v>
      </c>
      <c r="J366">
        <v>151</v>
      </c>
      <c r="K366">
        <v>83</v>
      </c>
      <c r="L366">
        <v>2</v>
      </c>
      <c r="M366" s="2">
        <v>1.82</v>
      </c>
      <c r="N366" s="10">
        <v>99</v>
      </c>
      <c r="O366" s="2">
        <v>4.43</v>
      </c>
      <c r="P366" s="10">
        <v>40</v>
      </c>
    </row>
    <row r="367" spans="1:16" ht="12.75">
      <c r="A367" s="11" t="str">
        <f t="shared" si="25"/>
        <v>EISENKRAMER</v>
      </c>
      <c r="B367" s="11" t="str">
        <f t="shared" si="26"/>
        <v>Daniel</v>
      </c>
      <c r="C367" s="11" t="str">
        <f t="shared" si="27"/>
        <v>Gargenville</v>
      </c>
      <c r="D367">
        <f t="shared" si="28"/>
        <v>1</v>
      </c>
      <c r="E367" s="1">
        <v>43475</v>
      </c>
      <c r="F367" s="10">
        <v>4</v>
      </c>
      <c r="G367" s="2">
        <v>1.36</v>
      </c>
      <c r="H367">
        <v>51</v>
      </c>
      <c r="I367">
        <v>153</v>
      </c>
      <c r="J367">
        <v>121</v>
      </c>
      <c r="K367">
        <v>47</v>
      </c>
      <c r="L367">
        <v>1</v>
      </c>
      <c r="M367" s="2">
        <v>2.57</v>
      </c>
      <c r="N367" s="10">
        <v>79</v>
      </c>
      <c r="O367" s="2">
        <v>35.18</v>
      </c>
      <c r="P367" s="10">
        <v>20</v>
      </c>
    </row>
    <row r="368" spans="1:16" ht="12.75">
      <c r="A368" s="11" t="str">
        <f t="shared" si="25"/>
        <v>EISENKRAMER</v>
      </c>
      <c r="B368" s="11" t="str">
        <f t="shared" si="26"/>
        <v>Daniel</v>
      </c>
      <c r="C368" s="11" t="str">
        <f t="shared" si="27"/>
        <v>Gargenville</v>
      </c>
      <c r="D368">
        <f t="shared" si="28"/>
        <v>1</v>
      </c>
      <c r="E368" s="1">
        <v>43412</v>
      </c>
      <c r="F368" s="10">
        <v>3</v>
      </c>
      <c r="G368" s="2">
        <v>1.45</v>
      </c>
      <c r="H368">
        <v>51</v>
      </c>
      <c r="I368">
        <v>153</v>
      </c>
      <c r="J368">
        <v>127</v>
      </c>
      <c r="K368">
        <v>86</v>
      </c>
      <c r="L368">
        <v>1</v>
      </c>
      <c r="M368" s="2">
        <v>1.48</v>
      </c>
      <c r="N368" s="10">
        <v>83</v>
      </c>
      <c r="O368" s="2">
        <v>0.86</v>
      </c>
      <c r="P368" s="10">
        <v>20</v>
      </c>
    </row>
    <row r="369" spans="1:16" ht="13.5" thickBot="1">
      <c r="A369" s="11" t="str">
        <f t="shared" si="25"/>
        <v>EISENKRAMER</v>
      </c>
      <c r="B369" s="11" t="str">
        <f t="shared" si="26"/>
        <v>Daniel</v>
      </c>
      <c r="C369" s="11" t="str">
        <f t="shared" si="27"/>
        <v>Gargenville</v>
      </c>
      <c r="D369">
        <f t="shared" si="28"/>
        <v>1</v>
      </c>
      <c r="E369" s="1">
        <v>43391</v>
      </c>
      <c r="F369" s="10">
        <v>2</v>
      </c>
      <c r="G369" s="2">
        <v>1.6</v>
      </c>
      <c r="H369">
        <v>51</v>
      </c>
      <c r="I369">
        <v>153</v>
      </c>
      <c r="J369">
        <v>117</v>
      </c>
      <c r="K369">
        <v>85</v>
      </c>
      <c r="L369">
        <v>0</v>
      </c>
      <c r="M369" s="2">
        <v>1.38</v>
      </c>
      <c r="N369" s="10">
        <v>76</v>
      </c>
      <c r="O369" s="2"/>
      <c r="P369" s="10">
        <v>0</v>
      </c>
    </row>
    <row r="370" spans="1:19" ht="12.75" customHeight="1" thickBot="1">
      <c r="A370" s="12" t="str">
        <f t="shared" si="25"/>
        <v>EISENKRAMER</v>
      </c>
      <c r="B370" s="13" t="str">
        <f t="shared" si="26"/>
        <v>Daniel</v>
      </c>
      <c r="C370" s="13" t="str">
        <f t="shared" si="27"/>
        <v>Gargenville</v>
      </c>
      <c r="D370" s="14">
        <f t="shared" si="28"/>
        <v>1</v>
      </c>
      <c r="E370" s="15">
        <v>43384</v>
      </c>
      <c r="F370" s="16">
        <v>1</v>
      </c>
      <c r="G370" s="17">
        <v>1.82</v>
      </c>
      <c r="H370" s="14">
        <v>51</v>
      </c>
      <c r="I370" s="14">
        <v>153</v>
      </c>
      <c r="J370" s="14">
        <v>107</v>
      </c>
      <c r="K370" s="14">
        <v>88</v>
      </c>
      <c r="L370" s="14">
        <v>1</v>
      </c>
      <c r="M370" s="17">
        <v>1.22</v>
      </c>
      <c r="N370" s="16">
        <v>70</v>
      </c>
      <c r="O370" s="17"/>
      <c r="P370" s="16">
        <v>20</v>
      </c>
      <c r="Q370" s="14">
        <v>1443</v>
      </c>
      <c r="R370" s="14">
        <v>876</v>
      </c>
      <c r="S370" s="18">
        <v>1.6472602739726028</v>
      </c>
    </row>
    <row r="371" spans="1:16" ht="12.75">
      <c r="A371" s="11" t="s">
        <v>76</v>
      </c>
      <c r="B371" s="11" t="s">
        <v>77</v>
      </c>
      <c r="C371" s="11" t="str">
        <f t="shared" si="27"/>
        <v>Gargenville</v>
      </c>
      <c r="D371">
        <f t="shared" si="28"/>
        <v>1</v>
      </c>
      <c r="E371" s="1">
        <v>43573</v>
      </c>
      <c r="F371" s="10">
        <v>10</v>
      </c>
      <c r="G371" s="2">
        <v>1.79</v>
      </c>
      <c r="H371">
        <v>50</v>
      </c>
      <c r="I371">
        <v>150</v>
      </c>
      <c r="J371">
        <v>147</v>
      </c>
      <c r="K371">
        <v>75</v>
      </c>
      <c r="L371">
        <v>2</v>
      </c>
      <c r="M371" s="2">
        <v>1.96</v>
      </c>
      <c r="N371" s="10">
        <v>98</v>
      </c>
      <c r="O371" s="2">
        <v>4.65</v>
      </c>
      <c r="P371" s="10">
        <v>40</v>
      </c>
    </row>
    <row r="372" spans="1:16" ht="12.75">
      <c r="A372" s="11" t="str">
        <f t="shared" si="25"/>
        <v>SIBAUD</v>
      </c>
      <c r="B372" s="11" t="str">
        <f t="shared" si="26"/>
        <v>Roger</v>
      </c>
      <c r="C372" s="11" t="str">
        <f t="shared" si="27"/>
        <v>Gargenville</v>
      </c>
      <c r="D372">
        <f t="shared" si="28"/>
        <v>1</v>
      </c>
      <c r="E372" s="1">
        <v>43566</v>
      </c>
      <c r="F372" s="10">
        <v>9</v>
      </c>
      <c r="G372" s="2">
        <v>1.63</v>
      </c>
      <c r="H372">
        <v>48</v>
      </c>
      <c r="I372">
        <v>144</v>
      </c>
      <c r="J372">
        <v>132</v>
      </c>
      <c r="K372">
        <v>62</v>
      </c>
      <c r="L372">
        <v>2</v>
      </c>
      <c r="M372" s="2">
        <v>2.13</v>
      </c>
      <c r="N372" s="10">
        <v>92</v>
      </c>
      <c r="O372" s="2">
        <v>14.06</v>
      </c>
      <c r="P372" s="10">
        <v>40</v>
      </c>
    </row>
    <row r="373" spans="1:16" ht="12.75">
      <c r="A373" s="11" t="str">
        <f t="shared" si="25"/>
        <v>SIBAUD</v>
      </c>
      <c r="B373" s="11" t="str">
        <f t="shared" si="26"/>
        <v>Roger</v>
      </c>
      <c r="C373" s="11" t="str">
        <f t="shared" si="27"/>
        <v>Gargenville</v>
      </c>
      <c r="D373">
        <f t="shared" si="28"/>
        <v>1</v>
      </c>
      <c r="E373" s="1">
        <v>43552</v>
      </c>
      <c r="F373" s="10">
        <v>8</v>
      </c>
      <c r="G373" s="2">
        <v>1.61</v>
      </c>
      <c r="H373">
        <v>48</v>
      </c>
      <c r="I373">
        <v>144</v>
      </c>
      <c r="J373">
        <v>128</v>
      </c>
      <c r="K373">
        <v>79</v>
      </c>
      <c r="L373">
        <v>1</v>
      </c>
      <c r="M373" s="2">
        <v>1.62</v>
      </c>
      <c r="N373" s="10">
        <v>89</v>
      </c>
      <c r="O373" s="2">
        <v>0.28</v>
      </c>
      <c r="P373" s="10">
        <v>20</v>
      </c>
    </row>
    <row r="374" spans="1:16" ht="12.75">
      <c r="A374" s="11" t="str">
        <f t="shared" si="25"/>
        <v>SIBAUD</v>
      </c>
      <c r="B374" s="11" t="str">
        <f t="shared" si="26"/>
        <v>Roger</v>
      </c>
      <c r="C374" s="11" t="str">
        <f t="shared" si="27"/>
        <v>Gargenville</v>
      </c>
      <c r="D374">
        <f t="shared" si="28"/>
        <v>1</v>
      </c>
      <c r="E374" s="1">
        <v>43538</v>
      </c>
      <c r="F374" s="10">
        <v>7</v>
      </c>
      <c r="G374" s="2">
        <v>1.62</v>
      </c>
      <c r="H374">
        <v>48</v>
      </c>
      <c r="I374">
        <v>144</v>
      </c>
      <c r="J374">
        <v>135</v>
      </c>
      <c r="K374">
        <v>80</v>
      </c>
      <c r="L374">
        <v>2</v>
      </c>
      <c r="M374" s="2">
        <v>1.69</v>
      </c>
      <c r="N374" s="10">
        <v>94</v>
      </c>
      <c r="O374" s="2">
        <v>2.03</v>
      </c>
      <c r="P374" s="10">
        <v>40</v>
      </c>
    </row>
    <row r="375" spans="1:16" ht="12.75">
      <c r="A375" s="11" t="str">
        <f t="shared" si="25"/>
        <v>SIBAUD</v>
      </c>
      <c r="B375" s="11" t="str">
        <f t="shared" si="26"/>
        <v>Roger</v>
      </c>
      <c r="C375" s="11" t="str">
        <f t="shared" si="27"/>
        <v>Gargenville</v>
      </c>
      <c r="D375">
        <f t="shared" si="28"/>
        <v>1</v>
      </c>
      <c r="E375" s="1">
        <v>43517</v>
      </c>
      <c r="F375" s="10">
        <v>6</v>
      </c>
      <c r="G375" s="2">
        <v>1.64</v>
      </c>
      <c r="H375">
        <v>48</v>
      </c>
      <c r="I375">
        <v>144</v>
      </c>
      <c r="J375">
        <v>141</v>
      </c>
      <c r="K375">
        <v>89</v>
      </c>
      <c r="L375">
        <v>2</v>
      </c>
      <c r="M375" s="2">
        <v>1.58</v>
      </c>
      <c r="N375" s="10">
        <v>98</v>
      </c>
      <c r="O375" s="2"/>
      <c r="P375" s="10">
        <v>40</v>
      </c>
    </row>
    <row r="376" spans="1:16" ht="12.75">
      <c r="A376" s="11" t="str">
        <f t="shared" si="25"/>
        <v>SIBAUD</v>
      </c>
      <c r="B376" s="11" t="str">
        <f t="shared" si="26"/>
        <v>Roger</v>
      </c>
      <c r="C376" s="11" t="str">
        <f t="shared" si="27"/>
        <v>Gargenville</v>
      </c>
      <c r="D376">
        <f t="shared" si="28"/>
        <v>1</v>
      </c>
      <c r="E376" s="1">
        <v>43440</v>
      </c>
      <c r="F376" s="10">
        <v>5</v>
      </c>
      <c r="G376" s="2">
        <v>1.65</v>
      </c>
      <c r="H376">
        <v>48</v>
      </c>
      <c r="I376">
        <v>144</v>
      </c>
      <c r="J376">
        <v>118</v>
      </c>
      <c r="K376">
        <v>76</v>
      </c>
      <c r="L376">
        <v>0.5</v>
      </c>
      <c r="M376" s="2">
        <v>1.55</v>
      </c>
      <c r="N376" s="10">
        <v>82</v>
      </c>
      <c r="O376" s="2"/>
      <c r="P376" s="10">
        <v>10</v>
      </c>
    </row>
    <row r="377" spans="1:16" ht="12.75">
      <c r="A377" s="11" t="str">
        <f t="shared" si="25"/>
        <v>SIBAUD</v>
      </c>
      <c r="B377" s="11" t="str">
        <f t="shared" si="26"/>
        <v>Roger</v>
      </c>
      <c r="C377" s="11" t="str">
        <f t="shared" si="27"/>
        <v>Gargenville</v>
      </c>
      <c r="D377">
        <f t="shared" si="28"/>
        <v>1</v>
      </c>
      <c r="E377" s="1">
        <v>43433</v>
      </c>
      <c r="F377" s="10">
        <v>4</v>
      </c>
      <c r="G377" s="2">
        <v>1.53</v>
      </c>
      <c r="H377">
        <v>48</v>
      </c>
      <c r="I377">
        <v>144</v>
      </c>
      <c r="J377">
        <v>132</v>
      </c>
      <c r="K377">
        <v>76</v>
      </c>
      <c r="L377">
        <v>1</v>
      </c>
      <c r="M377" s="2">
        <v>1.74</v>
      </c>
      <c r="N377" s="10">
        <v>92</v>
      </c>
      <c r="O377" s="2">
        <v>6.29</v>
      </c>
      <c r="P377" s="10">
        <v>20</v>
      </c>
    </row>
    <row r="378" spans="1:16" ht="12.75">
      <c r="A378" s="11" t="str">
        <f t="shared" si="25"/>
        <v>SIBAUD</v>
      </c>
      <c r="B378" s="11" t="str">
        <f t="shared" si="26"/>
        <v>Roger</v>
      </c>
      <c r="C378" s="11" t="str">
        <f t="shared" si="27"/>
        <v>Gargenville</v>
      </c>
      <c r="D378">
        <f t="shared" si="28"/>
        <v>1</v>
      </c>
      <c r="E378" s="1">
        <v>43426</v>
      </c>
      <c r="F378" s="10">
        <v>3</v>
      </c>
      <c r="G378" s="2">
        <v>1.56</v>
      </c>
      <c r="H378">
        <v>48</v>
      </c>
      <c r="I378">
        <v>144</v>
      </c>
      <c r="J378">
        <v>131</v>
      </c>
      <c r="K378">
        <v>81</v>
      </c>
      <c r="L378">
        <v>1</v>
      </c>
      <c r="M378" s="2">
        <v>1.62</v>
      </c>
      <c r="N378" s="10">
        <v>91</v>
      </c>
      <c r="O378" s="2">
        <v>1.75</v>
      </c>
      <c r="P378" s="10">
        <v>20</v>
      </c>
    </row>
    <row r="379" spans="1:16" ht="13.5" thickBot="1">
      <c r="A379" s="11" t="str">
        <f t="shared" si="25"/>
        <v>SIBAUD</v>
      </c>
      <c r="B379" s="11" t="str">
        <f t="shared" si="26"/>
        <v>Roger</v>
      </c>
      <c r="C379" s="11" t="str">
        <f t="shared" si="27"/>
        <v>Gargenville</v>
      </c>
      <c r="D379">
        <f t="shared" si="28"/>
        <v>1</v>
      </c>
      <c r="E379" s="1">
        <v>43419</v>
      </c>
      <c r="F379" s="10">
        <v>2</v>
      </c>
      <c r="G379" s="2">
        <v>1.59</v>
      </c>
      <c r="H379">
        <v>48</v>
      </c>
      <c r="I379">
        <v>144</v>
      </c>
      <c r="J379">
        <v>139</v>
      </c>
      <c r="K379">
        <v>87</v>
      </c>
      <c r="L379">
        <v>1.5</v>
      </c>
      <c r="M379" s="2">
        <v>1.6</v>
      </c>
      <c r="N379" s="10">
        <v>97</v>
      </c>
      <c r="O379" s="2">
        <v>0.3</v>
      </c>
      <c r="P379" s="10">
        <v>30</v>
      </c>
    </row>
    <row r="380" spans="1:19" ht="12.75" customHeight="1" thickBot="1">
      <c r="A380" s="12" t="str">
        <f t="shared" si="25"/>
        <v>SIBAUD</v>
      </c>
      <c r="B380" s="13" t="str">
        <f t="shared" si="26"/>
        <v>Roger</v>
      </c>
      <c r="C380" s="13" t="str">
        <f t="shared" si="27"/>
        <v>Gargenville</v>
      </c>
      <c r="D380" s="14">
        <f t="shared" si="28"/>
        <v>1</v>
      </c>
      <c r="E380" s="15">
        <v>43384</v>
      </c>
      <c r="F380" s="16">
        <v>1</v>
      </c>
      <c r="G380" s="17">
        <v>1.71</v>
      </c>
      <c r="H380" s="14">
        <v>48</v>
      </c>
      <c r="I380" s="14">
        <v>144</v>
      </c>
      <c r="J380" s="14">
        <v>110</v>
      </c>
      <c r="K380" s="14">
        <v>80</v>
      </c>
      <c r="L380" s="14">
        <v>0</v>
      </c>
      <c r="M380" s="17">
        <v>1.38</v>
      </c>
      <c r="N380" s="16">
        <v>76</v>
      </c>
      <c r="O380" s="17"/>
      <c r="P380" s="16">
        <v>0</v>
      </c>
      <c r="Q380" s="14">
        <v>1313</v>
      </c>
      <c r="R380" s="14">
        <v>785</v>
      </c>
      <c r="S380" s="18">
        <v>1.672611464968153</v>
      </c>
    </row>
    <row r="381" spans="1:16" ht="12.75">
      <c r="A381" s="11" t="s">
        <v>44</v>
      </c>
      <c r="B381" s="11" t="s">
        <v>45</v>
      </c>
      <c r="C381" s="11" t="str">
        <f t="shared" si="27"/>
        <v>Gargenville</v>
      </c>
      <c r="D381">
        <f t="shared" si="28"/>
        <v>1</v>
      </c>
      <c r="E381" s="1">
        <v>43594</v>
      </c>
      <c r="F381" s="10">
        <v>5</v>
      </c>
      <c r="G381" s="2">
        <v>1.01</v>
      </c>
      <c r="H381">
        <v>36</v>
      </c>
      <c r="I381">
        <v>108</v>
      </c>
      <c r="J381">
        <v>100</v>
      </c>
      <c r="K381">
        <v>85</v>
      </c>
      <c r="L381">
        <v>2</v>
      </c>
      <c r="M381" s="2">
        <v>1.18</v>
      </c>
      <c r="N381" s="10">
        <v>93</v>
      </c>
      <c r="O381" s="2">
        <v>7.79</v>
      </c>
      <c r="P381" s="10">
        <v>40</v>
      </c>
    </row>
    <row r="382" spans="1:16" ht="12.75">
      <c r="A382" s="11" t="str">
        <f t="shared" si="25"/>
        <v>GEFFROY</v>
      </c>
      <c r="B382" s="11" t="str">
        <f t="shared" si="26"/>
        <v>Bernard</v>
      </c>
      <c r="C382" s="11" t="str">
        <f t="shared" si="27"/>
        <v>Gargenville</v>
      </c>
      <c r="D382">
        <f t="shared" si="28"/>
        <v>1</v>
      </c>
      <c r="E382" s="1">
        <v>43545</v>
      </c>
      <c r="F382" s="10">
        <v>4</v>
      </c>
      <c r="G382" s="2">
        <v>1.02</v>
      </c>
      <c r="H382">
        <v>36</v>
      </c>
      <c r="I382">
        <v>108</v>
      </c>
      <c r="J382">
        <v>84</v>
      </c>
      <c r="K382">
        <v>77</v>
      </c>
      <c r="L382">
        <v>1</v>
      </c>
      <c r="M382" s="2">
        <v>1.09</v>
      </c>
      <c r="N382" s="10">
        <v>78</v>
      </c>
      <c r="O382" s="2">
        <v>2.67</v>
      </c>
      <c r="P382" s="10">
        <v>20</v>
      </c>
    </row>
    <row r="383" spans="1:16" ht="12.75">
      <c r="A383" s="11" t="str">
        <f t="shared" si="25"/>
        <v>GEFFROY</v>
      </c>
      <c r="B383" s="11" t="str">
        <f t="shared" si="26"/>
        <v>Bernard</v>
      </c>
      <c r="C383" s="11" t="str">
        <f t="shared" si="27"/>
        <v>Gargenville</v>
      </c>
      <c r="D383">
        <f t="shared" si="28"/>
        <v>1</v>
      </c>
      <c r="E383" s="1">
        <v>43517</v>
      </c>
      <c r="F383" s="10">
        <v>3</v>
      </c>
      <c r="G383" s="2">
        <v>1.09</v>
      </c>
      <c r="H383">
        <v>36</v>
      </c>
      <c r="I383">
        <v>108</v>
      </c>
      <c r="J383">
        <v>79</v>
      </c>
      <c r="K383">
        <v>78</v>
      </c>
      <c r="L383">
        <v>0</v>
      </c>
      <c r="M383" s="2">
        <v>1.01</v>
      </c>
      <c r="N383" s="10">
        <v>73</v>
      </c>
      <c r="O383" s="2"/>
      <c r="P383" s="10">
        <v>0</v>
      </c>
    </row>
    <row r="384" spans="1:16" ht="13.5" thickBot="1">
      <c r="A384" s="11" t="str">
        <f t="shared" si="25"/>
        <v>GEFFROY</v>
      </c>
      <c r="B384" s="11" t="str">
        <f t="shared" si="26"/>
        <v>Bernard</v>
      </c>
      <c r="C384" s="11" t="str">
        <f t="shared" si="27"/>
        <v>Gargenville</v>
      </c>
      <c r="D384">
        <f t="shared" si="28"/>
        <v>1</v>
      </c>
      <c r="E384" s="1">
        <v>43503</v>
      </c>
      <c r="F384" s="10">
        <v>2</v>
      </c>
      <c r="G384" s="2">
        <v>1.2</v>
      </c>
      <c r="H384">
        <v>36</v>
      </c>
      <c r="I384">
        <v>108</v>
      </c>
      <c r="J384">
        <v>87</v>
      </c>
      <c r="K384">
        <v>92</v>
      </c>
      <c r="L384">
        <v>2</v>
      </c>
      <c r="M384" s="2">
        <v>0.95</v>
      </c>
      <c r="N384" s="10">
        <v>81</v>
      </c>
      <c r="O384" s="2"/>
      <c r="P384" s="10">
        <v>40</v>
      </c>
    </row>
    <row r="385" spans="1:19" ht="12.75" customHeight="1" thickBot="1">
      <c r="A385" s="12" t="str">
        <f t="shared" si="25"/>
        <v>GEFFROY</v>
      </c>
      <c r="B385" s="13" t="str">
        <f t="shared" si="26"/>
        <v>Bernard</v>
      </c>
      <c r="C385" s="13" t="str">
        <f t="shared" si="27"/>
        <v>Gargenville</v>
      </c>
      <c r="D385" s="14">
        <f t="shared" si="28"/>
        <v>1</v>
      </c>
      <c r="E385" s="15">
        <v>43384</v>
      </c>
      <c r="F385" s="16">
        <v>1</v>
      </c>
      <c r="G385" s="17">
        <v>1.24</v>
      </c>
      <c r="H385" s="14">
        <v>36</v>
      </c>
      <c r="I385" s="14">
        <v>108</v>
      </c>
      <c r="J385" s="14">
        <v>89</v>
      </c>
      <c r="K385" s="14">
        <v>80</v>
      </c>
      <c r="L385" s="14">
        <v>1</v>
      </c>
      <c r="M385" s="17">
        <v>1.11</v>
      </c>
      <c r="N385" s="16">
        <v>82</v>
      </c>
      <c r="O385" s="17"/>
      <c r="P385" s="16">
        <v>20</v>
      </c>
      <c r="Q385" s="14">
        <v>439</v>
      </c>
      <c r="R385" s="14">
        <v>412</v>
      </c>
      <c r="S385" s="18">
        <v>1.0655339805825244</v>
      </c>
    </row>
    <row r="386" spans="1:16" ht="12.75">
      <c r="A386" s="11" t="s">
        <v>80</v>
      </c>
      <c r="B386" s="11" t="s">
        <v>65</v>
      </c>
      <c r="C386" s="11" t="str">
        <f t="shared" si="27"/>
        <v>Gargenville</v>
      </c>
      <c r="D386">
        <f t="shared" si="28"/>
        <v>1</v>
      </c>
      <c r="E386" s="1">
        <v>43573</v>
      </c>
      <c r="F386" s="10">
        <v>11</v>
      </c>
      <c r="G386" s="2">
        <v>2.2</v>
      </c>
      <c r="H386">
        <v>60</v>
      </c>
      <c r="I386">
        <v>180</v>
      </c>
      <c r="J386">
        <v>150</v>
      </c>
      <c r="K386">
        <v>60</v>
      </c>
      <c r="L386">
        <v>2</v>
      </c>
      <c r="M386" s="2">
        <v>2.5</v>
      </c>
      <c r="N386" s="10">
        <v>83</v>
      </c>
      <c r="O386" s="2">
        <v>5.68</v>
      </c>
      <c r="P386" s="10">
        <v>40</v>
      </c>
    </row>
    <row r="387" spans="1:16" ht="12.75">
      <c r="A387" s="11" t="str">
        <f t="shared" si="25"/>
        <v>MORALDO</v>
      </c>
      <c r="B387" s="11" t="str">
        <f t="shared" si="26"/>
        <v>Philippe</v>
      </c>
      <c r="C387" s="11" t="str">
        <f t="shared" si="27"/>
        <v>Gargenville</v>
      </c>
      <c r="D387">
        <f t="shared" si="28"/>
        <v>1</v>
      </c>
      <c r="E387" s="1">
        <v>43552</v>
      </c>
      <c r="F387" s="10">
        <v>10</v>
      </c>
      <c r="G387" s="2">
        <v>2.1</v>
      </c>
      <c r="H387">
        <v>58</v>
      </c>
      <c r="I387">
        <v>174</v>
      </c>
      <c r="J387">
        <v>137</v>
      </c>
      <c r="K387">
        <v>57</v>
      </c>
      <c r="L387">
        <v>1</v>
      </c>
      <c r="M387" s="2">
        <v>2.4</v>
      </c>
      <c r="N387" s="10">
        <v>79</v>
      </c>
      <c r="O387" s="2">
        <v>5.62</v>
      </c>
      <c r="P387" s="10">
        <v>20</v>
      </c>
    </row>
    <row r="388" spans="1:16" ht="12.75">
      <c r="A388" s="11" t="str">
        <f t="shared" si="25"/>
        <v>MORALDO</v>
      </c>
      <c r="B388" s="11" t="str">
        <f t="shared" si="26"/>
        <v>Philippe</v>
      </c>
      <c r="C388" s="11" t="str">
        <f t="shared" si="27"/>
        <v>Gargenville</v>
      </c>
      <c r="D388">
        <f t="shared" si="28"/>
        <v>1</v>
      </c>
      <c r="E388" s="1">
        <v>43538</v>
      </c>
      <c r="F388" s="10">
        <v>9</v>
      </c>
      <c r="G388" s="2">
        <v>2.18</v>
      </c>
      <c r="H388">
        <v>60</v>
      </c>
      <c r="I388">
        <v>180</v>
      </c>
      <c r="J388">
        <v>171</v>
      </c>
      <c r="K388">
        <v>73</v>
      </c>
      <c r="L388">
        <v>2</v>
      </c>
      <c r="M388" s="2">
        <v>2.34</v>
      </c>
      <c r="N388" s="10">
        <v>95</v>
      </c>
      <c r="O388" s="2">
        <v>3.49</v>
      </c>
      <c r="P388" s="10">
        <v>40</v>
      </c>
    </row>
    <row r="389" spans="1:16" ht="12.75">
      <c r="A389" s="11" t="str">
        <f t="shared" si="25"/>
        <v>MORALDO</v>
      </c>
      <c r="B389" s="11" t="str">
        <f t="shared" si="26"/>
        <v>Philippe</v>
      </c>
      <c r="C389" s="11" t="str">
        <f t="shared" si="27"/>
        <v>Gargenville</v>
      </c>
      <c r="D389">
        <f t="shared" si="28"/>
        <v>1</v>
      </c>
      <c r="E389" s="1">
        <v>43510</v>
      </c>
      <c r="F389" s="10">
        <v>8</v>
      </c>
      <c r="G389" s="2">
        <v>2.23</v>
      </c>
      <c r="H389">
        <v>61</v>
      </c>
      <c r="I389">
        <v>183</v>
      </c>
      <c r="J389">
        <v>139</v>
      </c>
      <c r="K389">
        <v>73</v>
      </c>
      <c r="L389">
        <v>1</v>
      </c>
      <c r="M389" s="2">
        <v>1.9</v>
      </c>
      <c r="N389" s="10">
        <v>76</v>
      </c>
      <c r="O389" s="2"/>
      <c r="P389" s="10">
        <v>20</v>
      </c>
    </row>
    <row r="390" spans="1:16" ht="12.75">
      <c r="A390" s="11" t="str">
        <f t="shared" si="25"/>
        <v>MORALDO</v>
      </c>
      <c r="B390" s="11" t="str">
        <f t="shared" si="26"/>
        <v>Philippe</v>
      </c>
      <c r="C390" s="11" t="str">
        <f t="shared" si="27"/>
        <v>Gargenville</v>
      </c>
      <c r="D390">
        <f t="shared" si="28"/>
        <v>1</v>
      </c>
      <c r="E390" s="1">
        <v>43482</v>
      </c>
      <c r="F390" s="10">
        <v>7</v>
      </c>
      <c r="G390" s="2">
        <v>2.3</v>
      </c>
      <c r="H390">
        <v>63</v>
      </c>
      <c r="I390">
        <v>189</v>
      </c>
      <c r="J390">
        <v>163</v>
      </c>
      <c r="K390">
        <v>79</v>
      </c>
      <c r="L390">
        <v>1</v>
      </c>
      <c r="M390" s="2">
        <v>2.06</v>
      </c>
      <c r="N390" s="10">
        <v>86</v>
      </c>
      <c r="O390" s="2"/>
      <c r="P390" s="10">
        <v>20</v>
      </c>
    </row>
    <row r="391" spans="1:16" ht="12.75">
      <c r="A391" s="11" t="str">
        <f t="shared" si="25"/>
        <v>MORALDO</v>
      </c>
      <c r="B391" s="11" t="str">
        <f t="shared" si="26"/>
        <v>Philippe</v>
      </c>
      <c r="C391" s="11" t="str">
        <f t="shared" si="27"/>
        <v>Gargenville</v>
      </c>
      <c r="D391">
        <f t="shared" si="28"/>
        <v>1</v>
      </c>
      <c r="E391" s="1">
        <v>43475</v>
      </c>
      <c r="F391" s="10">
        <v>6</v>
      </c>
      <c r="G391" s="2">
        <v>2.09</v>
      </c>
      <c r="H391">
        <v>58</v>
      </c>
      <c r="I391">
        <v>174</v>
      </c>
      <c r="J391">
        <v>167</v>
      </c>
      <c r="K391">
        <v>63</v>
      </c>
      <c r="L391">
        <v>2</v>
      </c>
      <c r="M391" s="2">
        <v>2.65</v>
      </c>
      <c r="N391" s="10">
        <v>96</v>
      </c>
      <c r="O391" s="2">
        <v>12.86</v>
      </c>
      <c r="P391" s="10">
        <v>40</v>
      </c>
    </row>
    <row r="392" spans="1:16" ht="12.75">
      <c r="A392" s="11" t="str">
        <f t="shared" si="25"/>
        <v>MORALDO</v>
      </c>
      <c r="B392" s="11" t="str">
        <f t="shared" si="26"/>
        <v>Philippe</v>
      </c>
      <c r="C392" s="11" t="str">
        <f t="shared" si="27"/>
        <v>Gargenville</v>
      </c>
      <c r="D392">
        <f t="shared" si="28"/>
        <v>1</v>
      </c>
      <c r="E392" s="1">
        <v>43454</v>
      </c>
      <c r="F392" s="10">
        <v>5</v>
      </c>
      <c r="G392" s="2">
        <v>2.14</v>
      </c>
      <c r="H392">
        <v>59</v>
      </c>
      <c r="I392">
        <v>177</v>
      </c>
      <c r="J392">
        <v>149</v>
      </c>
      <c r="K392">
        <v>73</v>
      </c>
      <c r="L392">
        <v>0</v>
      </c>
      <c r="M392" s="2">
        <v>2.04</v>
      </c>
      <c r="N392" s="10">
        <v>84</v>
      </c>
      <c r="O392" s="2"/>
      <c r="P392" s="10">
        <v>0</v>
      </c>
    </row>
    <row r="393" spans="1:16" ht="12.75">
      <c r="A393" s="11" t="str">
        <f t="shared" si="25"/>
        <v>MORALDO</v>
      </c>
      <c r="B393" s="11" t="str">
        <f t="shared" si="26"/>
        <v>Philippe</v>
      </c>
      <c r="C393" s="11" t="str">
        <f t="shared" si="27"/>
        <v>Gargenville</v>
      </c>
      <c r="D393">
        <f t="shared" si="28"/>
        <v>1</v>
      </c>
      <c r="E393" s="1">
        <v>43433</v>
      </c>
      <c r="F393" s="10">
        <v>4</v>
      </c>
      <c r="G393" s="2">
        <v>2.05</v>
      </c>
      <c r="H393">
        <v>58</v>
      </c>
      <c r="I393">
        <v>174</v>
      </c>
      <c r="J393">
        <v>171</v>
      </c>
      <c r="K393">
        <v>76</v>
      </c>
      <c r="L393">
        <v>2</v>
      </c>
      <c r="M393" s="2">
        <v>2.25</v>
      </c>
      <c r="N393" s="10">
        <v>98</v>
      </c>
      <c r="O393" s="2">
        <v>4.79</v>
      </c>
      <c r="P393" s="10">
        <v>40</v>
      </c>
    </row>
    <row r="394" spans="1:16" ht="12.75">
      <c r="A394" s="11" t="str">
        <f t="shared" si="25"/>
        <v>MORALDO</v>
      </c>
      <c r="B394" s="11" t="str">
        <f t="shared" si="26"/>
        <v>Philippe</v>
      </c>
      <c r="C394" s="11" t="str">
        <f t="shared" si="27"/>
        <v>Gargenville</v>
      </c>
      <c r="D394">
        <f t="shared" si="28"/>
        <v>1</v>
      </c>
      <c r="E394" s="1">
        <v>43426</v>
      </c>
      <c r="F394" s="10">
        <v>3</v>
      </c>
      <c r="G394" s="2">
        <v>2.1</v>
      </c>
      <c r="H394">
        <v>58</v>
      </c>
      <c r="I394">
        <v>174</v>
      </c>
      <c r="J394">
        <v>174</v>
      </c>
      <c r="K394">
        <v>87</v>
      </c>
      <c r="L394">
        <v>3</v>
      </c>
      <c r="M394" s="2">
        <v>2</v>
      </c>
      <c r="N394" s="10">
        <v>100</v>
      </c>
      <c r="O394" s="2"/>
      <c r="P394" s="10">
        <v>60</v>
      </c>
    </row>
    <row r="395" spans="1:16" ht="13.5" thickBot="1">
      <c r="A395" s="11" t="str">
        <f t="shared" si="25"/>
        <v>MORALDO</v>
      </c>
      <c r="B395" s="11" t="str">
        <f t="shared" si="26"/>
        <v>Philippe</v>
      </c>
      <c r="C395" s="11" t="str">
        <f t="shared" si="27"/>
        <v>Gargenville</v>
      </c>
      <c r="D395">
        <f t="shared" si="28"/>
        <v>1</v>
      </c>
      <c r="E395" s="1">
        <v>43412</v>
      </c>
      <c r="F395" s="10">
        <v>2</v>
      </c>
      <c r="G395" s="2">
        <v>2.08</v>
      </c>
      <c r="H395">
        <v>58</v>
      </c>
      <c r="I395">
        <v>174</v>
      </c>
      <c r="J395">
        <v>174</v>
      </c>
      <c r="K395">
        <v>80</v>
      </c>
      <c r="L395">
        <v>3</v>
      </c>
      <c r="M395" s="2">
        <v>2.18</v>
      </c>
      <c r="N395" s="10">
        <v>100</v>
      </c>
      <c r="O395" s="2">
        <v>2.4</v>
      </c>
      <c r="P395" s="10">
        <v>60</v>
      </c>
    </row>
    <row r="396" spans="1:19" ht="12.75" customHeight="1" thickBot="1">
      <c r="A396" s="12" t="str">
        <f t="shared" si="25"/>
        <v>MORALDO</v>
      </c>
      <c r="B396" s="13" t="str">
        <f t="shared" si="26"/>
        <v>Philippe</v>
      </c>
      <c r="C396" s="13" t="str">
        <f t="shared" si="27"/>
        <v>Gargenville</v>
      </c>
      <c r="D396" s="14">
        <f t="shared" si="28"/>
        <v>1</v>
      </c>
      <c r="E396" s="15">
        <v>43391</v>
      </c>
      <c r="F396" s="16">
        <v>1</v>
      </c>
      <c r="G396" s="17">
        <v>2.13</v>
      </c>
      <c r="H396" s="14">
        <v>58</v>
      </c>
      <c r="I396" s="14">
        <v>174</v>
      </c>
      <c r="J396" s="14">
        <v>163</v>
      </c>
      <c r="K396" s="14">
        <v>82</v>
      </c>
      <c r="L396" s="14">
        <v>1</v>
      </c>
      <c r="M396" s="17">
        <v>1.99</v>
      </c>
      <c r="N396" s="16">
        <v>94</v>
      </c>
      <c r="O396" s="17"/>
      <c r="P396" s="16">
        <v>20</v>
      </c>
      <c r="Q396" s="14">
        <v>1758</v>
      </c>
      <c r="R396" s="14">
        <v>803</v>
      </c>
      <c r="S396" s="18">
        <v>2.1892901618929015</v>
      </c>
    </row>
    <row r="397" spans="1:16" ht="12.75">
      <c r="A397" s="11" t="s">
        <v>75</v>
      </c>
      <c r="B397" s="11" t="s">
        <v>43</v>
      </c>
      <c r="C397" s="11" t="str">
        <f t="shared" si="27"/>
        <v>Gargenville</v>
      </c>
      <c r="D397">
        <f t="shared" si="28"/>
        <v>1</v>
      </c>
      <c r="E397" s="1">
        <v>43594</v>
      </c>
      <c r="F397" s="10">
        <v>18</v>
      </c>
      <c r="G397" s="2">
        <v>2</v>
      </c>
      <c r="H397">
        <v>55</v>
      </c>
      <c r="I397">
        <v>165</v>
      </c>
      <c r="J397">
        <v>144</v>
      </c>
      <c r="K397">
        <v>97</v>
      </c>
      <c r="L397">
        <v>1</v>
      </c>
      <c r="M397" s="2">
        <v>1.48</v>
      </c>
      <c r="N397" s="10">
        <v>87</v>
      </c>
      <c r="O397" s="2"/>
      <c r="P397" s="10">
        <v>20</v>
      </c>
    </row>
    <row r="398" spans="1:16" ht="12.75">
      <c r="A398" s="11" t="str">
        <f t="shared" si="25"/>
        <v>BONIN</v>
      </c>
      <c r="B398" s="11" t="str">
        <f t="shared" si="26"/>
        <v>Jean Claude</v>
      </c>
      <c r="C398" s="11" t="str">
        <f t="shared" si="27"/>
        <v>Gargenville</v>
      </c>
      <c r="D398">
        <f t="shared" si="28"/>
        <v>1</v>
      </c>
      <c r="E398" s="1">
        <v>43573</v>
      </c>
      <c r="F398" s="10">
        <v>17</v>
      </c>
      <c r="G398" s="2">
        <v>2.09</v>
      </c>
      <c r="H398">
        <v>57</v>
      </c>
      <c r="I398">
        <v>171</v>
      </c>
      <c r="J398">
        <v>160</v>
      </c>
      <c r="K398">
        <v>86</v>
      </c>
      <c r="L398">
        <v>1</v>
      </c>
      <c r="M398" s="2">
        <v>1.86</v>
      </c>
      <c r="N398" s="10">
        <v>94</v>
      </c>
      <c r="O398" s="2"/>
      <c r="P398" s="10">
        <v>20</v>
      </c>
    </row>
    <row r="399" spans="1:16" ht="12.75">
      <c r="A399" s="11" t="str">
        <f t="shared" si="25"/>
        <v>BONIN</v>
      </c>
      <c r="B399" s="11" t="str">
        <f t="shared" si="26"/>
        <v>Jean Claude</v>
      </c>
      <c r="C399" s="11" t="str">
        <f t="shared" si="27"/>
        <v>Gargenville</v>
      </c>
      <c r="D399">
        <f t="shared" si="28"/>
        <v>1</v>
      </c>
      <c r="E399" s="1">
        <v>43566</v>
      </c>
      <c r="F399" s="10">
        <v>16</v>
      </c>
      <c r="G399" s="2">
        <v>2.16</v>
      </c>
      <c r="H399">
        <v>59</v>
      </c>
      <c r="I399">
        <v>177</v>
      </c>
      <c r="J399">
        <v>154</v>
      </c>
      <c r="K399">
        <v>79</v>
      </c>
      <c r="L399">
        <v>2</v>
      </c>
      <c r="M399" s="2">
        <v>1.95</v>
      </c>
      <c r="N399" s="10">
        <v>87</v>
      </c>
      <c r="O399" s="2"/>
      <c r="P399" s="10">
        <v>40</v>
      </c>
    </row>
    <row r="400" spans="1:16" ht="12.75">
      <c r="A400" s="11" t="str">
        <f t="shared" si="25"/>
        <v>BONIN</v>
      </c>
      <c r="B400" s="11" t="str">
        <f t="shared" si="26"/>
        <v>Jean Claude</v>
      </c>
      <c r="C400" s="11" t="str">
        <f t="shared" si="27"/>
        <v>Gargenville</v>
      </c>
      <c r="D400">
        <f t="shared" si="28"/>
        <v>1</v>
      </c>
      <c r="E400" s="1">
        <v>43552</v>
      </c>
      <c r="F400" s="10">
        <v>15</v>
      </c>
      <c r="G400" s="2">
        <v>2.26</v>
      </c>
      <c r="H400">
        <v>62</v>
      </c>
      <c r="I400">
        <v>186</v>
      </c>
      <c r="J400">
        <v>180</v>
      </c>
      <c r="K400">
        <v>82</v>
      </c>
      <c r="L400">
        <v>1</v>
      </c>
      <c r="M400" s="2">
        <v>2.2</v>
      </c>
      <c r="N400" s="10">
        <v>97</v>
      </c>
      <c r="O400" s="2"/>
      <c r="P400" s="10">
        <v>20</v>
      </c>
    </row>
    <row r="401" spans="1:16" ht="12.75">
      <c r="A401" s="11" t="str">
        <f t="shared" si="25"/>
        <v>BONIN</v>
      </c>
      <c r="B401" s="11" t="str">
        <f t="shared" si="26"/>
        <v>Jean Claude</v>
      </c>
      <c r="C401" s="11" t="str">
        <f t="shared" si="27"/>
        <v>Gargenville</v>
      </c>
      <c r="D401">
        <f t="shared" si="28"/>
        <v>1</v>
      </c>
      <c r="E401" s="1">
        <v>43545</v>
      </c>
      <c r="F401" s="10">
        <v>14</v>
      </c>
      <c r="G401" s="2">
        <v>2.17</v>
      </c>
      <c r="H401">
        <v>59</v>
      </c>
      <c r="I401">
        <v>177</v>
      </c>
      <c r="J401">
        <v>132</v>
      </c>
      <c r="K401">
        <v>62</v>
      </c>
      <c r="L401">
        <v>1</v>
      </c>
      <c r="M401" s="2">
        <v>2.13</v>
      </c>
      <c r="N401" s="10">
        <v>75</v>
      </c>
      <c r="O401" s="2"/>
      <c r="P401" s="10">
        <v>20</v>
      </c>
    </row>
    <row r="402" spans="1:16" ht="12.75">
      <c r="A402" s="11" t="str">
        <f t="shared" si="25"/>
        <v>BONIN</v>
      </c>
      <c r="B402" s="11" t="str">
        <f t="shared" si="26"/>
        <v>Jean Claude</v>
      </c>
      <c r="C402" s="11" t="str">
        <f t="shared" si="27"/>
        <v>Gargenville</v>
      </c>
      <c r="D402">
        <f t="shared" si="28"/>
        <v>1</v>
      </c>
      <c r="E402" s="1">
        <v>43538</v>
      </c>
      <c r="F402" s="10">
        <v>13</v>
      </c>
      <c r="G402" s="2">
        <v>1.98</v>
      </c>
      <c r="H402">
        <v>55</v>
      </c>
      <c r="I402">
        <v>165</v>
      </c>
      <c r="J402">
        <v>151</v>
      </c>
      <c r="K402">
        <v>70</v>
      </c>
      <c r="L402">
        <v>2</v>
      </c>
      <c r="M402" s="2">
        <v>2.16</v>
      </c>
      <c r="N402" s="10">
        <v>92</v>
      </c>
      <c r="O402" s="2">
        <v>4.16</v>
      </c>
      <c r="P402" s="10">
        <v>40</v>
      </c>
    </row>
    <row r="403" spans="1:16" ht="12.75">
      <c r="A403" s="11" t="str">
        <f t="shared" si="25"/>
        <v>BONIN</v>
      </c>
      <c r="B403" s="11" t="str">
        <f t="shared" si="26"/>
        <v>Jean Claude</v>
      </c>
      <c r="C403" s="11" t="str">
        <f t="shared" si="27"/>
        <v>Gargenville</v>
      </c>
      <c r="D403">
        <f t="shared" si="28"/>
        <v>1</v>
      </c>
      <c r="E403" s="1">
        <v>43510</v>
      </c>
      <c r="F403" s="10">
        <v>12</v>
      </c>
      <c r="G403" s="2">
        <v>2.05</v>
      </c>
      <c r="H403">
        <v>56</v>
      </c>
      <c r="I403">
        <v>168</v>
      </c>
      <c r="J403">
        <v>124</v>
      </c>
      <c r="K403">
        <v>48</v>
      </c>
      <c r="L403">
        <v>2</v>
      </c>
      <c r="M403" s="2">
        <v>2.58</v>
      </c>
      <c r="N403" s="10">
        <v>74</v>
      </c>
      <c r="O403" s="2">
        <v>9.54</v>
      </c>
      <c r="P403" s="10">
        <v>40</v>
      </c>
    </row>
    <row r="404" spans="1:16" ht="12.75">
      <c r="A404" s="11" t="str">
        <f t="shared" si="25"/>
        <v>BONIN</v>
      </c>
      <c r="B404" s="11" t="str">
        <f t="shared" si="26"/>
        <v>Jean Claude</v>
      </c>
      <c r="C404" s="11" t="str">
        <f t="shared" si="27"/>
        <v>Gargenville</v>
      </c>
      <c r="D404">
        <f t="shared" si="28"/>
        <v>1</v>
      </c>
      <c r="E404" s="1">
        <v>43503</v>
      </c>
      <c r="F404" s="10">
        <v>11</v>
      </c>
      <c r="G404" s="2">
        <v>2.08</v>
      </c>
      <c r="H404">
        <v>57</v>
      </c>
      <c r="I404">
        <v>171</v>
      </c>
      <c r="J404">
        <v>123</v>
      </c>
      <c r="K404">
        <v>65</v>
      </c>
      <c r="L404">
        <v>2</v>
      </c>
      <c r="M404" s="2">
        <v>1.89</v>
      </c>
      <c r="N404" s="10">
        <v>72</v>
      </c>
      <c r="O404" s="2"/>
      <c r="P404" s="10">
        <v>40</v>
      </c>
    </row>
    <row r="405" spans="1:16" ht="12.75">
      <c r="A405" s="11" t="str">
        <f t="shared" si="25"/>
        <v>BONIN</v>
      </c>
      <c r="B405" s="11" t="str">
        <f t="shared" si="26"/>
        <v>Jean Claude</v>
      </c>
      <c r="C405" s="11" t="str">
        <f t="shared" si="27"/>
        <v>Gargenville</v>
      </c>
      <c r="D405">
        <f t="shared" si="28"/>
        <v>1</v>
      </c>
      <c r="E405" s="1">
        <v>43496</v>
      </c>
      <c r="F405" s="10">
        <v>10</v>
      </c>
      <c r="G405" s="2">
        <v>2.05</v>
      </c>
      <c r="H405">
        <v>56</v>
      </c>
      <c r="I405">
        <v>168</v>
      </c>
      <c r="J405">
        <v>158</v>
      </c>
      <c r="K405">
        <v>92</v>
      </c>
      <c r="L405">
        <v>1.5</v>
      </c>
      <c r="M405" s="2">
        <v>1.72</v>
      </c>
      <c r="N405" s="10">
        <v>94</v>
      </c>
      <c r="O405" s="2"/>
      <c r="P405" s="10">
        <v>30</v>
      </c>
    </row>
    <row r="406" spans="1:16" ht="12.75">
      <c r="A406" s="11" t="str">
        <f aca="true" t="shared" si="29" ref="A406:A469">A405</f>
        <v>BONIN</v>
      </c>
      <c r="B406" s="11" t="str">
        <f aca="true" t="shared" si="30" ref="B406:B469">B405</f>
        <v>Jean Claude</v>
      </c>
      <c r="C406" s="11" t="str">
        <f aca="true" t="shared" si="31" ref="C406:C469">C405</f>
        <v>Gargenville</v>
      </c>
      <c r="D406">
        <f aca="true" t="shared" si="32" ref="D406:D469">D405</f>
        <v>1</v>
      </c>
      <c r="E406" s="1">
        <v>43482</v>
      </c>
      <c r="F406" s="10">
        <v>9</v>
      </c>
      <c r="G406" s="2">
        <v>1.83</v>
      </c>
      <c r="H406">
        <v>55</v>
      </c>
      <c r="I406">
        <v>165</v>
      </c>
      <c r="J406">
        <v>165</v>
      </c>
      <c r="K406">
        <v>61</v>
      </c>
      <c r="L406">
        <v>3</v>
      </c>
      <c r="M406" s="2">
        <v>2.7</v>
      </c>
      <c r="N406" s="10">
        <v>100</v>
      </c>
      <c r="O406" s="2">
        <v>23.77</v>
      </c>
      <c r="P406" s="10">
        <v>60</v>
      </c>
    </row>
    <row r="407" spans="1:16" ht="12.75">
      <c r="A407" s="11" t="str">
        <f t="shared" si="29"/>
        <v>BONIN</v>
      </c>
      <c r="B407" s="11" t="str">
        <f t="shared" si="30"/>
        <v>Jean Claude</v>
      </c>
      <c r="C407" s="11" t="str">
        <f t="shared" si="31"/>
        <v>Gargenville</v>
      </c>
      <c r="D407">
        <f t="shared" si="32"/>
        <v>1</v>
      </c>
      <c r="E407" s="1">
        <v>43475</v>
      </c>
      <c r="F407" s="10">
        <v>8</v>
      </c>
      <c r="G407" s="2">
        <v>1.81</v>
      </c>
      <c r="H407">
        <v>55</v>
      </c>
      <c r="I407">
        <v>165</v>
      </c>
      <c r="J407">
        <v>108</v>
      </c>
      <c r="K407">
        <v>54</v>
      </c>
      <c r="L407">
        <v>0</v>
      </c>
      <c r="M407" s="2">
        <v>2</v>
      </c>
      <c r="N407" s="10">
        <v>65</v>
      </c>
      <c r="O407" s="2">
        <v>3.44</v>
      </c>
      <c r="P407" s="10">
        <v>0</v>
      </c>
    </row>
    <row r="408" spans="1:16" ht="12.75">
      <c r="A408" s="11" t="str">
        <f t="shared" si="29"/>
        <v>BONIN</v>
      </c>
      <c r="B408" s="11" t="str">
        <f t="shared" si="30"/>
        <v>Jean Claude</v>
      </c>
      <c r="C408" s="11" t="str">
        <f t="shared" si="31"/>
        <v>Gargenville</v>
      </c>
      <c r="D408">
        <f t="shared" si="32"/>
        <v>1</v>
      </c>
      <c r="E408" s="1">
        <v>43454</v>
      </c>
      <c r="F408" s="10">
        <v>7</v>
      </c>
      <c r="G408" s="2">
        <v>2.19</v>
      </c>
      <c r="H408">
        <v>60</v>
      </c>
      <c r="I408">
        <v>180</v>
      </c>
      <c r="J408">
        <v>104</v>
      </c>
      <c r="K408">
        <v>69</v>
      </c>
      <c r="L408">
        <v>0</v>
      </c>
      <c r="M408" s="2">
        <v>1.51</v>
      </c>
      <c r="N408" s="10">
        <v>58</v>
      </c>
      <c r="O408" s="2"/>
      <c r="P408" s="10">
        <v>0</v>
      </c>
    </row>
    <row r="409" spans="1:16" ht="12.75">
      <c r="A409" s="11" t="str">
        <f t="shared" si="29"/>
        <v>BONIN</v>
      </c>
      <c r="B409" s="11" t="str">
        <f t="shared" si="30"/>
        <v>Jean Claude</v>
      </c>
      <c r="C409" s="11" t="str">
        <f t="shared" si="31"/>
        <v>Gargenville</v>
      </c>
      <c r="D409">
        <f t="shared" si="32"/>
        <v>1</v>
      </c>
      <c r="E409" s="1">
        <v>43440</v>
      </c>
      <c r="F409" s="10">
        <v>6</v>
      </c>
      <c r="G409" s="2">
        <v>2.09</v>
      </c>
      <c r="H409">
        <v>57</v>
      </c>
      <c r="I409">
        <v>171</v>
      </c>
      <c r="J409">
        <v>143</v>
      </c>
      <c r="K409">
        <v>71</v>
      </c>
      <c r="L409">
        <v>2</v>
      </c>
      <c r="M409" s="2">
        <v>2.01</v>
      </c>
      <c r="N409" s="10">
        <v>84</v>
      </c>
      <c r="O409" s="2"/>
      <c r="P409" s="10">
        <v>40</v>
      </c>
    </row>
    <row r="410" spans="1:16" ht="12.75">
      <c r="A410" s="11" t="str">
        <f t="shared" si="29"/>
        <v>BONIN</v>
      </c>
      <c r="B410" s="11" t="str">
        <f t="shared" si="30"/>
        <v>Jean Claude</v>
      </c>
      <c r="C410" s="11" t="str">
        <f t="shared" si="31"/>
        <v>Gargenville</v>
      </c>
      <c r="D410">
        <f t="shared" si="32"/>
        <v>1</v>
      </c>
      <c r="E410" s="1">
        <v>43433</v>
      </c>
      <c r="F410" s="10">
        <v>5</v>
      </c>
      <c r="G410" s="2">
        <v>2.05</v>
      </c>
      <c r="H410">
        <v>56</v>
      </c>
      <c r="I410">
        <v>168</v>
      </c>
      <c r="J410">
        <v>133</v>
      </c>
      <c r="K410">
        <v>70</v>
      </c>
      <c r="L410">
        <v>1</v>
      </c>
      <c r="M410" s="2">
        <v>1.9</v>
      </c>
      <c r="N410" s="10">
        <v>79</v>
      </c>
      <c r="O410" s="2"/>
      <c r="P410" s="10">
        <v>20</v>
      </c>
    </row>
    <row r="411" spans="1:16" ht="12.75">
      <c r="A411" s="11" t="str">
        <f t="shared" si="29"/>
        <v>BONIN</v>
      </c>
      <c r="B411" s="11" t="str">
        <f t="shared" si="30"/>
        <v>Jean Claude</v>
      </c>
      <c r="C411" s="11" t="str">
        <f t="shared" si="31"/>
        <v>Gargenville</v>
      </c>
      <c r="D411">
        <f t="shared" si="32"/>
        <v>1</v>
      </c>
      <c r="E411" s="1">
        <v>43426</v>
      </c>
      <c r="F411" s="10">
        <v>4</v>
      </c>
      <c r="G411" s="2">
        <v>1.68</v>
      </c>
      <c r="H411">
        <v>55</v>
      </c>
      <c r="I411">
        <v>165</v>
      </c>
      <c r="J411">
        <v>165</v>
      </c>
      <c r="K411">
        <v>60</v>
      </c>
      <c r="L411">
        <v>3</v>
      </c>
      <c r="M411" s="2">
        <v>2.75</v>
      </c>
      <c r="N411" s="10">
        <v>100</v>
      </c>
      <c r="O411" s="2">
        <v>31.85</v>
      </c>
      <c r="P411" s="10">
        <v>60</v>
      </c>
    </row>
    <row r="412" spans="1:16" ht="12.75">
      <c r="A412" s="11" t="str">
        <f t="shared" si="29"/>
        <v>BONIN</v>
      </c>
      <c r="B412" s="11" t="str">
        <f t="shared" si="30"/>
        <v>Jean Claude</v>
      </c>
      <c r="C412" s="11" t="str">
        <f t="shared" si="31"/>
        <v>Gargenville</v>
      </c>
      <c r="D412">
        <f t="shared" si="32"/>
        <v>1</v>
      </c>
      <c r="E412" s="1">
        <v>43419</v>
      </c>
      <c r="F412" s="10">
        <v>3</v>
      </c>
      <c r="G412" s="2">
        <v>1.75</v>
      </c>
      <c r="H412">
        <v>55</v>
      </c>
      <c r="I412">
        <v>165</v>
      </c>
      <c r="J412">
        <v>129</v>
      </c>
      <c r="K412">
        <v>74</v>
      </c>
      <c r="L412">
        <v>2</v>
      </c>
      <c r="M412" s="2">
        <v>1.74</v>
      </c>
      <c r="N412" s="10">
        <v>78</v>
      </c>
      <c r="O412" s="2"/>
      <c r="P412" s="10">
        <v>40</v>
      </c>
    </row>
    <row r="413" spans="1:16" ht="13.5" thickBot="1">
      <c r="A413" s="11" t="str">
        <f t="shared" si="29"/>
        <v>BONIN</v>
      </c>
      <c r="B413" s="11" t="str">
        <f t="shared" si="30"/>
        <v>Jean Claude</v>
      </c>
      <c r="C413" s="11" t="str">
        <f t="shared" si="31"/>
        <v>Gargenville</v>
      </c>
      <c r="D413">
        <f t="shared" si="32"/>
        <v>1</v>
      </c>
      <c r="E413" s="1">
        <v>43412</v>
      </c>
      <c r="F413" s="10">
        <v>2</v>
      </c>
      <c r="G413" s="2">
        <v>1.82</v>
      </c>
      <c r="H413">
        <v>55</v>
      </c>
      <c r="I413">
        <v>165</v>
      </c>
      <c r="J413">
        <v>124</v>
      </c>
      <c r="K413">
        <v>70</v>
      </c>
      <c r="L413">
        <v>1</v>
      </c>
      <c r="M413" s="2">
        <v>1.77</v>
      </c>
      <c r="N413" s="10">
        <v>75</v>
      </c>
      <c r="O413" s="2"/>
      <c r="P413" s="10">
        <v>20</v>
      </c>
    </row>
    <row r="414" spans="1:19" ht="12.75" customHeight="1" thickBot="1">
      <c r="A414" s="12" t="str">
        <f t="shared" si="29"/>
        <v>BONIN</v>
      </c>
      <c r="B414" s="13" t="str">
        <f t="shared" si="30"/>
        <v>Jean Claude</v>
      </c>
      <c r="C414" s="13" t="str">
        <f t="shared" si="31"/>
        <v>Gargenville</v>
      </c>
      <c r="D414" s="14">
        <f t="shared" si="32"/>
        <v>1</v>
      </c>
      <c r="E414" s="15">
        <v>43391</v>
      </c>
      <c r="F414" s="16">
        <v>1</v>
      </c>
      <c r="G414" s="17">
        <v>1.98</v>
      </c>
      <c r="H414" s="14">
        <v>55</v>
      </c>
      <c r="I414" s="14">
        <v>165</v>
      </c>
      <c r="J414" s="14">
        <v>114</v>
      </c>
      <c r="K414" s="14">
        <v>75</v>
      </c>
      <c r="L414" s="14">
        <v>1</v>
      </c>
      <c r="M414" s="17">
        <v>1.52</v>
      </c>
      <c r="N414" s="16">
        <v>69</v>
      </c>
      <c r="O414" s="17"/>
      <c r="P414" s="16">
        <v>20</v>
      </c>
      <c r="Q414" s="14">
        <v>2511</v>
      </c>
      <c r="R414" s="14">
        <v>1285</v>
      </c>
      <c r="S414" s="18">
        <v>1.9540856031128404</v>
      </c>
    </row>
    <row r="415" spans="1:16" ht="12.75">
      <c r="A415" s="11" t="s">
        <v>81</v>
      </c>
      <c r="B415" s="11" t="s">
        <v>65</v>
      </c>
      <c r="C415" s="11" t="str">
        <f t="shared" si="31"/>
        <v>Gargenville</v>
      </c>
      <c r="D415">
        <f t="shared" si="32"/>
        <v>1</v>
      </c>
      <c r="E415" s="1">
        <v>43496</v>
      </c>
      <c r="F415" s="10">
        <v>4</v>
      </c>
      <c r="G415" s="2">
        <v>1.09</v>
      </c>
      <c r="H415">
        <v>35</v>
      </c>
      <c r="I415">
        <v>105</v>
      </c>
      <c r="J415">
        <v>96</v>
      </c>
      <c r="K415">
        <v>111</v>
      </c>
      <c r="L415">
        <v>1</v>
      </c>
      <c r="M415" s="2">
        <v>0.86</v>
      </c>
      <c r="N415" s="10">
        <v>91</v>
      </c>
      <c r="O415" s="2"/>
      <c r="P415" s="10">
        <v>20</v>
      </c>
    </row>
    <row r="416" spans="1:16" ht="12.75">
      <c r="A416" s="11" t="str">
        <f t="shared" si="29"/>
        <v>VERSON</v>
      </c>
      <c r="B416" s="11" t="str">
        <f t="shared" si="30"/>
        <v>Philippe</v>
      </c>
      <c r="C416" s="11" t="str">
        <f t="shared" si="31"/>
        <v>Gargenville</v>
      </c>
      <c r="D416">
        <f t="shared" si="32"/>
        <v>1</v>
      </c>
      <c r="E416" s="1">
        <v>43454</v>
      </c>
      <c r="F416" s="10">
        <v>3</v>
      </c>
      <c r="G416" s="2">
        <v>0.99</v>
      </c>
      <c r="H416">
        <v>35</v>
      </c>
      <c r="I416">
        <v>105</v>
      </c>
      <c r="J416">
        <v>76</v>
      </c>
      <c r="K416">
        <v>58</v>
      </c>
      <c r="L416">
        <v>1</v>
      </c>
      <c r="M416" s="2">
        <v>1.31</v>
      </c>
      <c r="N416" s="10">
        <v>72</v>
      </c>
      <c r="O416" s="2">
        <v>11.7</v>
      </c>
      <c r="P416" s="10">
        <v>20</v>
      </c>
    </row>
    <row r="417" spans="1:16" ht="13.5" thickBot="1">
      <c r="A417" s="11" t="str">
        <f t="shared" si="29"/>
        <v>VERSON</v>
      </c>
      <c r="B417" s="11" t="str">
        <f t="shared" si="30"/>
        <v>Philippe</v>
      </c>
      <c r="C417" s="11" t="str">
        <f t="shared" si="31"/>
        <v>Gargenville</v>
      </c>
      <c r="D417">
        <f t="shared" si="32"/>
        <v>1</v>
      </c>
      <c r="E417" s="1">
        <v>43440</v>
      </c>
      <c r="F417" s="10">
        <v>2</v>
      </c>
      <c r="G417" s="2">
        <v>0.98</v>
      </c>
      <c r="H417">
        <v>35</v>
      </c>
      <c r="I417">
        <v>105</v>
      </c>
      <c r="J417">
        <v>66</v>
      </c>
      <c r="K417">
        <v>70</v>
      </c>
      <c r="L417">
        <v>0</v>
      </c>
      <c r="M417" s="2">
        <v>0.94</v>
      </c>
      <c r="N417" s="10">
        <v>63</v>
      </c>
      <c r="O417" s="2"/>
      <c r="P417" s="10">
        <v>0</v>
      </c>
    </row>
    <row r="418" spans="1:19" ht="12.75" customHeight="1" thickBot="1">
      <c r="A418" s="12" t="str">
        <f t="shared" si="29"/>
        <v>VERSON</v>
      </c>
      <c r="B418" s="13" t="str">
        <f t="shared" si="30"/>
        <v>Philippe</v>
      </c>
      <c r="C418" s="13" t="str">
        <f t="shared" si="31"/>
        <v>Gargenville</v>
      </c>
      <c r="D418" s="14">
        <f t="shared" si="32"/>
        <v>1</v>
      </c>
      <c r="E418" s="15">
        <v>43419</v>
      </c>
      <c r="F418" s="16">
        <v>1</v>
      </c>
      <c r="G418" s="17">
        <v>0.94</v>
      </c>
      <c r="H418" s="14">
        <v>35</v>
      </c>
      <c r="I418" s="14">
        <v>105</v>
      </c>
      <c r="J418" s="14">
        <v>92</v>
      </c>
      <c r="K418" s="14">
        <v>86</v>
      </c>
      <c r="L418" s="14">
        <v>2</v>
      </c>
      <c r="M418" s="17">
        <v>1.07</v>
      </c>
      <c r="N418" s="16">
        <v>88</v>
      </c>
      <c r="O418" s="17">
        <v>6.06</v>
      </c>
      <c r="P418" s="16">
        <v>40</v>
      </c>
      <c r="Q418" s="14">
        <v>330</v>
      </c>
      <c r="R418" s="14">
        <v>325</v>
      </c>
      <c r="S418" s="18">
        <v>1.0153846153846153</v>
      </c>
    </row>
    <row r="419" spans="1:19" ht="12.75" customHeight="1" thickBot="1">
      <c r="A419" s="12" t="s">
        <v>78</v>
      </c>
      <c r="B419" s="13" t="s">
        <v>79</v>
      </c>
      <c r="C419" s="13" t="str">
        <f t="shared" si="31"/>
        <v>Gargenville</v>
      </c>
      <c r="D419" s="14">
        <f t="shared" si="32"/>
        <v>1</v>
      </c>
      <c r="E419" s="15">
        <v>43545</v>
      </c>
      <c r="F419" s="16">
        <v>1</v>
      </c>
      <c r="G419" s="17">
        <v>2.95</v>
      </c>
      <c r="H419" s="14">
        <v>79</v>
      </c>
      <c r="I419" s="14">
        <v>237</v>
      </c>
      <c r="J419" s="14">
        <v>197</v>
      </c>
      <c r="K419" s="14">
        <v>70</v>
      </c>
      <c r="L419" s="14">
        <v>1</v>
      </c>
      <c r="M419" s="17">
        <v>2.81</v>
      </c>
      <c r="N419" s="16">
        <v>83</v>
      </c>
      <c r="O419" s="17"/>
      <c r="P419" s="16">
        <v>20</v>
      </c>
      <c r="Q419" s="14">
        <v>197</v>
      </c>
      <c r="R419" s="14">
        <v>70</v>
      </c>
      <c r="S419" s="18">
        <v>2.8142857142857145</v>
      </c>
    </row>
    <row r="420" spans="1:16" ht="12.75">
      <c r="A420" s="11" t="s">
        <v>82</v>
      </c>
      <c r="B420" s="11" t="s">
        <v>65</v>
      </c>
      <c r="C420" s="11" t="s">
        <v>83</v>
      </c>
      <c r="D420">
        <f t="shared" si="32"/>
        <v>1</v>
      </c>
      <c r="E420" s="1">
        <v>43594</v>
      </c>
      <c r="F420" s="10">
        <v>14</v>
      </c>
      <c r="G420" s="2">
        <v>1.33</v>
      </c>
      <c r="H420">
        <v>38</v>
      </c>
      <c r="I420">
        <v>114</v>
      </c>
      <c r="J420">
        <v>92</v>
      </c>
      <c r="K420">
        <v>82</v>
      </c>
      <c r="L420">
        <v>1</v>
      </c>
      <c r="M420" s="2">
        <v>1.12</v>
      </c>
      <c r="N420" s="10">
        <v>81</v>
      </c>
      <c r="O420" s="2"/>
      <c r="P420" s="10">
        <v>20</v>
      </c>
    </row>
    <row r="421" spans="1:16" ht="12.75">
      <c r="A421" s="11" t="str">
        <f t="shared" si="29"/>
        <v>BACHELLIER</v>
      </c>
      <c r="B421" s="11" t="str">
        <f t="shared" si="30"/>
        <v>Philippe</v>
      </c>
      <c r="C421" s="11" t="str">
        <f t="shared" si="31"/>
        <v>Vernouillet</v>
      </c>
      <c r="D421">
        <f t="shared" si="32"/>
        <v>1</v>
      </c>
      <c r="E421" s="1">
        <v>43573</v>
      </c>
      <c r="F421" s="10">
        <v>13</v>
      </c>
      <c r="G421" s="2">
        <v>1.2</v>
      </c>
      <c r="H421">
        <v>35</v>
      </c>
      <c r="I421">
        <v>105</v>
      </c>
      <c r="J421">
        <v>92</v>
      </c>
      <c r="K421">
        <v>64</v>
      </c>
      <c r="L421">
        <v>1.5</v>
      </c>
      <c r="M421" s="2">
        <v>1.44</v>
      </c>
      <c r="N421" s="10">
        <v>88</v>
      </c>
      <c r="O421" s="2">
        <v>8.76</v>
      </c>
      <c r="P421" s="10">
        <v>30</v>
      </c>
    </row>
    <row r="422" spans="1:16" ht="12.75">
      <c r="A422" s="11" t="str">
        <f t="shared" si="29"/>
        <v>BACHELLIER</v>
      </c>
      <c r="B422" s="11" t="str">
        <f t="shared" si="30"/>
        <v>Philippe</v>
      </c>
      <c r="C422" s="11" t="str">
        <f t="shared" si="31"/>
        <v>Vernouillet</v>
      </c>
      <c r="D422">
        <f t="shared" si="32"/>
        <v>1</v>
      </c>
      <c r="E422" s="1">
        <v>43566</v>
      </c>
      <c r="F422" s="10">
        <v>12</v>
      </c>
      <c r="G422" s="2">
        <v>1.07</v>
      </c>
      <c r="H422">
        <v>35</v>
      </c>
      <c r="I422">
        <v>105</v>
      </c>
      <c r="J422">
        <v>105</v>
      </c>
      <c r="K422">
        <v>83</v>
      </c>
      <c r="L422">
        <v>2.5</v>
      </c>
      <c r="M422" s="2">
        <v>1.27</v>
      </c>
      <c r="N422" s="10">
        <v>100</v>
      </c>
      <c r="O422" s="2">
        <v>9.35</v>
      </c>
      <c r="P422" s="10">
        <v>50</v>
      </c>
    </row>
    <row r="423" spans="1:16" ht="12.75">
      <c r="A423" s="11" t="str">
        <f t="shared" si="29"/>
        <v>BACHELLIER</v>
      </c>
      <c r="B423" s="11" t="str">
        <f t="shared" si="30"/>
        <v>Philippe</v>
      </c>
      <c r="C423" s="11" t="str">
        <f t="shared" si="31"/>
        <v>Vernouillet</v>
      </c>
      <c r="D423">
        <f t="shared" si="32"/>
        <v>1</v>
      </c>
      <c r="E423" s="1">
        <v>43538</v>
      </c>
      <c r="F423" s="10">
        <v>11</v>
      </c>
      <c r="G423" s="2">
        <v>0.93</v>
      </c>
      <c r="H423">
        <v>35</v>
      </c>
      <c r="I423">
        <v>105</v>
      </c>
      <c r="J423">
        <v>79</v>
      </c>
      <c r="K423">
        <v>61</v>
      </c>
      <c r="L423">
        <v>1</v>
      </c>
      <c r="M423" s="2">
        <v>1.3</v>
      </c>
      <c r="N423" s="10">
        <v>75</v>
      </c>
      <c r="O423" s="2">
        <v>14.97</v>
      </c>
      <c r="P423" s="10">
        <v>20</v>
      </c>
    </row>
    <row r="424" spans="1:16" ht="12.75">
      <c r="A424" s="11" t="str">
        <f t="shared" si="29"/>
        <v>BACHELLIER</v>
      </c>
      <c r="B424" s="11" t="str">
        <f t="shared" si="30"/>
        <v>Philippe</v>
      </c>
      <c r="C424" s="11" t="str">
        <f t="shared" si="31"/>
        <v>Vernouillet</v>
      </c>
      <c r="D424">
        <f t="shared" si="32"/>
        <v>1</v>
      </c>
      <c r="E424" s="1">
        <v>43517</v>
      </c>
      <c r="F424" s="10">
        <v>10</v>
      </c>
      <c r="G424" s="2">
        <v>0.91</v>
      </c>
      <c r="H424">
        <v>35</v>
      </c>
      <c r="I424">
        <v>105</v>
      </c>
      <c r="J424">
        <v>90</v>
      </c>
      <c r="K424">
        <v>84</v>
      </c>
      <c r="L424">
        <v>2</v>
      </c>
      <c r="M424" s="2">
        <v>1.07</v>
      </c>
      <c r="N424" s="10">
        <v>86</v>
      </c>
      <c r="O424" s="2">
        <v>7.54</v>
      </c>
      <c r="P424" s="10">
        <v>40</v>
      </c>
    </row>
    <row r="425" spans="1:16" ht="12.75">
      <c r="A425" s="11" t="str">
        <f t="shared" si="29"/>
        <v>BACHELLIER</v>
      </c>
      <c r="B425" s="11" t="str">
        <f t="shared" si="30"/>
        <v>Philippe</v>
      </c>
      <c r="C425" s="11" t="str">
        <f t="shared" si="31"/>
        <v>Vernouillet</v>
      </c>
      <c r="D425">
        <f t="shared" si="32"/>
        <v>1</v>
      </c>
      <c r="E425" s="1">
        <v>43510</v>
      </c>
      <c r="F425" s="10">
        <v>9</v>
      </c>
      <c r="G425" s="2">
        <v>1</v>
      </c>
      <c r="H425">
        <v>35</v>
      </c>
      <c r="I425">
        <v>105</v>
      </c>
      <c r="J425">
        <v>88</v>
      </c>
      <c r="K425">
        <v>96</v>
      </c>
      <c r="L425">
        <v>1</v>
      </c>
      <c r="M425" s="2">
        <v>0.92</v>
      </c>
      <c r="N425" s="10">
        <v>84</v>
      </c>
      <c r="O425" s="2"/>
      <c r="P425" s="10">
        <v>20</v>
      </c>
    </row>
    <row r="426" spans="1:16" ht="12.75">
      <c r="A426" s="11" t="str">
        <f t="shared" si="29"/>
        <v>BACHELLIER</v>
      </c>
      <c r="B426" s="11" t="str">
        <f t="shared" si="30"/>
        <v>Philippe</v>
      </c>
      <c r="C426" s="11" t="str">
        <f t="shared" si="31"/>
        <v>Vernouillet</v>
      </c>
      <c r="D426">
        <f t="shared" si="32"/>
        <v>1</v>
      </c>
      <c r="E426" s="1">
        <v>43503</v>
      </c>
      <c r="F426" s="10">
        <v>8</v>
      </c>
      <c r="G426" s="2">
        <v>1.14</v>
      </c>
      <c r="H426">
        <v>35</v>
      </c>
      <c r="I426">
        <v>105</v>
      </c>
      <c r="J426">
        <v>84</v>
      </c>
      <c r="K426">
        <v>103</v>
      </c>
      <c r="L426">
        <v>0</v>
      </c>
      <c r="M426" s="2">
        <v>0.82</v>
      </c>
      <c r="N426" s="10">
        <v>80</v>
      </c>
      <c r="O426" s="2"/>
      <c r="P426" s="10">
        <v>0</v>
      </c>
    </row>
    <row r="427" spans="1:16" ht="12.75">
      <c r="A427" s="11" t="str">
        <f t="shared" si="29"/>
        <v>BACHELLIER</v>
      </c>
      <c r="B427" s="11" t="str">
        <f t="shared" si="30"/>
        <v>Philippe</v>
      </c>
      <c r="C427" s="11" t="str">
        <f t="shared" si="31"/>
        <v>Vernouillet</v>
      </c>
      <c r="D427">
        <f t="shared" si="32"/>
        <v>1</v>
      </c>
      <c r="E427" s="1">
        <v>43489</v>
      </c>
      <c r="F427" s="10">
        <v>7</v>
      </c>
      <c r="G427" s="2">
        <v>1.18</v>
      </c>
      <c r="H427">
        <v>35</v>
      </c>
      <c r="I427">
        <v>105</v>
      </c>
      <c r="J427">
        <v>79</v>
      </c>
      <c r="K427">
        <v>77</v>
      </c>
      <c r="L427">
        <v>0</v>
      </c>
      <c r="M427" s="2">
        <v>1.03</v>
      </c>
      <c r="N427" s="10">
        <v>75</v>
      </c>
      <c r="O427" s="2"/>
      <c r="P427" s="10">
        <v>0</v>
      </c>
    </row>
    <row r="428" spans="1:16" ht="12.75">
      <c r="A428" s="11" t="str">
        <f t="shared" si="29"/>
        <v>BACHELLIER</v>
      </c>
      <c r="B428" s="11" t="str">
        <f t="shared" si="30"/>
        <v>Philippe</v>
      </c>
      <c r="C428" s="11" t="str">
        <f t="shared" si="31"/>
        <v>Vernouillet</v>
      </c>
      <c r="D428">
        <f t="shared" si="32"/>
        <v>1</v>
      </c>
      <c r="E428" s="1">
        <v>43482</v>
      </c>
      <c r="F428" s="10">
        <v>6</v>
      </c>
      <c r="G428" s="2">
        <v>1.23</v>
      </c>
      <c r="H428">
        <v>36</v>
      </c>
      <c r="I428">
        <v>108</v>
      </c>
      <c r="J428">
        <v>86</v>
      </c>
      <c r="K428">
        <v>70</v>
      </c>
      <c r="L428">
        <v>2</v>
      </c>
      <c r="M428" s="2">
        <v>1.23</v>
      </c>
      <c r="N428" s="10">
        <v>80</v>
      </c>
      <c r="O428" s="2">
        <v>0</v>
      </c>
      <c r="P428" s="10">
        <v>40</v>
      </c>
    </row>
    <row r="429" spans="1:16" ht="12.75">
      <c r="A429" s="11" t="str">
        <f t="shared" si="29"/>
        <v>BACHELLIER</v>
      </c>
      <c r="B429" s="11" t="str">
        <f t="shared" si="30"/>
        <v>Philippe</v>
      </c>
      <c r="C429" s="11" t="str">
        <f t="shared" si="31"/>
        <v>Vernouillet</v>
      </c>
      <c r="D429">
        <f t="shared" si="32"/>
        <v>1</v>
      </c>
      <c r="E429" s="1">
        <v>43475</v>
      </c>
      <c r="F429" s="10">
        <v>5</v>
      </c>
      <c r="G429" s="2">
        <v>1.13</v>
      </c>
      <c r="H429">
        <v>35</v>
      </c>
      <c r="I429">
        <v>105</v>
      </c>
      <c r="J429">
        <v>88</v>
      </c>
      <c r="K429">
        <v>75</v>
      </c>
      <c r="L429">
        <v>2</v>
      </c>
      <c r="M429" s="2">
        <v>1.17</v>
      </c>
      <c r="N429" s="10">
        <v>84</v>
      </c>
      <c r="O429" s="2">
        <v>1.48</v>
      </c>
      <c r="P429" s="10">
        <v>40</v>
      </c>
    </row>
    <row r="430" spans="1:16" ht="12.75">
      <c r="A430" s="11" t="str">
        <f t="shared" si="29"/>
        <v>BACHELLIER</v>
      </c>
      <c r="B430" s="11" t="str">
        <f t="shared" si="30"/>
        <v>Philippe</v>
      </c>
      <c r="C430" s="11" t="str">
        <f t="shared" si="31"/>
        <v>Vernouillet</v>
      </c>
      <c r="D430">
        <f t="shared" si="32"/>
        <v>1</v>
      </c>
      <c r="E430" s="1">
        <v>43454</v>
      </c>
      <c r="F430" s="10">
        <v>4</v>
      </c>
      <c r="G430" s="2">
        <v>1.05</v>
      </c>
      <c r="H430">
        <v>35</v>
      </c>
      <c r="I430">
        <v>105</v>
      </c>
      <c r="J430">
        <v>100</v>
      </c>
      <c r="K430">
        <v>87</v>
      </c>
      <c r="L430">
        <v>2</v>
      </c>
      <c r="M430" s="2">
        <v>1.15</v>
      </c>
      <c r="N430" s="10">
        <v>95</v>
      </c>
      <c r="O430" s="2">
        <v>4.54</v>
      </c>
      <c r="P430" s="10">
        <v>40</v>
      </c>
    </row>
    <row r="431" spans="1:16" ht="12.75">
      <c r="A431" s="11" t="str">
        <f t="shared" si="29"/>
        <v>BACHELLIER</v>
      </c>
      <c r="B431" s="11" t="str">
        <f t="shared" si="30"/>
        <v>Philippe</v>
      </c>
      <c r="C431" s="11" t="str">
        <f t="shared" si="31"/>
        <v>Vernouillet</v>
      </c>
      <c r="D431">
        <f t="shared" si="32"/>
        <v>1</v>
      </c>
      <c r="E431" s="1">
        <v>43426</v>
      </c>
      <c r="F431" s="10">
        <v>3</v>
      </c>
      <c r="G431" s="2">
        <v>0.99</v>
      </c>
      <c r="H431">
        <v>35</v>
      </c>
      <c r="I431">
        <v>105</v>
      </c>
      <c r="J431">
        <v>82</v>
      </c>
      <c r="K431">
        <v>58</v>
      </c>
      <c r="L431">
        <v>1</v>
      </c>
      <c r="M431" s="2">
        <v>1.41</v>
      </c>
      <c r="N431" s="10">
        <v>78</v>
      </c>
      <c r="O431" s="2">
        <v>16.57</v>
      </c>
      <c r="P431" s="10">
        <v>20</v>
      </c>
    </row>
    <row r="432" spans="1:16" ht="13.5" thickBot="1">
      <c r="A432" s="11" t="str">
        <f t="shared" si="29"/>
        <v>BACHELLIER</v>
      </c>
      <c r="B432" s="11" t="str">
        <f t="shared" si="30"/>
        <v>Philippe</v>
      </c>
      <c r="C432" s="11" t="str">
        <f t="shared" si="31"/>
        <v>Vernouillet</v>
      </c>
      <c r="D432">
        <f t="shared" si="32"/>
        <v>1</v>
      </c>
      <c r="E432" s="1">
        <v>43412</v>
      </c>
      <c r="F432" s="10">
        <v>2</v>
      </c>
      <c r="G432" s="2">
        <v>1.04</v>
      </c>
      <c r="H432">
        <v>35</v>
      </c>
      <c r="I432">
        <v>105</v>
      </c>
      <c r="J432">
        <v>101</v>
      </c>
      <c r="K432">
        <v>106</v>
      </c>
      <c r="L432">
        <v>2</v>
      </c>
      <c r="M432" s="2">
        <v>0.95</v>
      </c>
      <c r="N432" s="10">
        <v>96</v>
      </c>
      <c r="O432" s="2"/>
      <c r="P432" s="10">
        <v>40</v>
      </c>
    </row>
    <row r="433" spans="1:19" ht="12.75" customHeight="1" thickBot="1">
      <c r="A433" s="12" t="str">
        <f t="shared" si="29"/>
        <v>BACHELLIER</v>
      </c>
      <c r="B433" s="13" t="str">
        <f t="shared" si="30"/>
        <v>Philippe</v>
      </c>
      <c r="C433" s="13" t="str">
        <f t="shared" si="31"/>
        <v>Vernouillet</v>
      </c>
      <c r="D433" s="14">
        <f t="shared" si="32"/>
        <v>1</v>
      </c>
      <c r="E433" s="15">
        <v>43377</v>
      </c>
      <c r="F433" s="16">
        <v>1</v>
      </c>
      <c r="G433" s="17">
        <v>1.09</v>
      </c>
      <c r="H433" s="14">
        <v>35</v>
      </c>
      <c r="I433" s="14">
        <v>105</v>
      </c>
      <c r="J433" s="14">
        <v>86</v>
      </c>
      <c r="K433" s="14">
        <v>92</v>
      </c>
      <c r="L433" s="14">
        <v>1</v>
      </c>
      <c r="M433" s="17">
        <v>0.93</v>
      </c>
      <c r="N433" s="16">
        <v>82</v>
      </c>
      <c r="O433" s="17"/>
      <c r="P433" s="16">
        <v>20</v>
      </c>
      <c r="Q433" s="14">
        <v>1252</v>
      </c>
      <c r="R433" s="14">
        <v>1138</v>
      </c>
      <c r="S433" s="18">
        <v>1.1001757469244289</v>
      </c>
    </row>
    <row r="434" spans="1:16" ht="12.75">
      <c r="A434" s="11" t="s">
        <v>88</v>
      </c>
      <c r="B434" s="11" t="s">
        <v>20</v>
      </c>
      <c r="C434" s="11" t="str">
        <f t="shared" si="31"/>
        <v>Vernouillet</v>
      </c>
      <c r="D434">
        <f t="shared" si="32"/>
        <v>1</v>
      </c>
      <c r="E434" s="1">
        <v>43594</v>
      </c>
      <c r="F434" s="10">
        <v>11</v>
      </c>
      <c r="G434" s="2">
        <v>2.62</v>
      </c>
      <c r="H434">
        <v>78</v>
      </c>
      <c r="I434">
        <v>234</v>
      </c>
      <c r="J434">
        <v>169</v>
      </c>
      <c r="K434">
        <v>62</v>
      </c>
      <c r="L434">
        <v>1</v>
      </c>
      <c r="M434" s="2">
        <v>2.73</v>
      </c>
      <c r="N434" s="10">
        <v>72</v>
      </c>
      <c r="O434" s="2">
        <v>1.52</v>
      </c>
      <c r="P434" s="10">
        <v>20</v>
      </c>
    </row>
    <row r="435" spans="1:16" ht="12.75">
      <c r="A435" s="11" t="str">
        <f t="shared" si="29"/>
        <v>CHATELET</v>
      </c>
      <c r="B435" s="11" t="str">
        <f t="shared" si="30"/>
        <v>Pierre</v>
      </c>
      <c r="C435" s="11" t="str">
        <f t="shared" si="31"/>
        <v>Vernouillet</v>
      </c>
      <c r="D435">
        <f t="shared" si="32"/>
        <v>1</v>
      </c>
      <c r="E435" s="1">
        <v>43573</v>
      </c>
      <c r="F435" s="10">
        <v>10</v>
      </c>
      <c r="G435" s="2">
        <v>2.79</v>
      </c>
      <c r="H435">
        <v>78</v>
      </c>
      <c r="I435">
        <v>234</v>
      </c>
      <c r="J435">
        <v>165</v>
      </c>
      <c r="K435">
        <v>70</v>
      </c>
      <c r="L435">
        <v>0.5</v>
      </c>
      <c r="M435" s="2">
        <v>2.36</v>
      </c>
      <c r="N435" s="10">
        <v>71</v>
      </c>
      <c r="O435" s="2"/>
      <c r="P435" s="10">
        <v>10</v>
      </c>
    </row>
    <row r="436" spans="1:16" ht="12.75">
      <c r="A436" s="11" t="str">
        <f t="shared" si="29"/>
        <v>CHATELET</v>
      </c>
      <c r="B436" s="11" t="str">
        <f t="shared" si="30"/>
        <v>Pierre</v>
      </c>
      <c r="C436" s="11" t="str">
        <f t="shared" si="31"/>
        <v>Vernouillet</v>
      </c>
      <c r="D436">
        <f t="shared" si="32"/>
        <v>1</v>
      </c>
      <c r="E436" s="1">
        <v>43566</v>
      </c>
      <c r="F436" s="10">
        <v>9</v>
      </c>
      <c r="G436" s="2">
        <v>2.61</v>
      </c>
      <c r="H436">
        <v>78</v>
      </c>
      <c r="I436">
        <v>234</v>
      </c>
      <c r="J436">
        <v>203</v>
      </c>
      <c r="K436">
        <v>70</v>
      </c>
      <c r="L436">
        <v>2</v>
      </c>
      <c r="M436" s="2">
        <v>2.9</v>
      </c>
      <c r="N436" s="10">
        <v>87</v>
      </c>
      <c r="O436" s="2">
        <v>4.82</v>
      </c>
      <c r="P436" s="10">
        <v>40</v>
      </c>
    </row>
    <row r="437" spans="1:16" ht="12.75">
      <c r="A437" s="11" t="str">
        <f t="shared" si="29"/>
        <v>CHATELET</v>
      </c>
      <c r="B437" s="11" t="str">
        <f t="shared" si="30"/>
        <v>Pierre</v>
      </c>
      <c r="C437" s="11" t="str">
        <f t="shared" si="31"/>
        <v>Vernouillet</v>
      </c>
      <c r="D437">
        <f t="shared" si="32"/>
        <v>1</v>
      </c>
      <c r="E437" s="1">
        <v>43552</v>
      </c>
      <c r="F437" s="10">
        <v>8</v>
      </c>
      <c r="G437" s="2">
        <v>2.34</v>
      </c>
      <c r="H437">
        <v>78</v>
      </c>
      <c r="I437">
        <v>234</v>
      </c>
      <c r="J437">
        <v>158</v>
      </c>
      <c r="K437">
        <v>61</v>
      </c>
      <c r="L437">
        <v>1</v>
      </c>
      <c r="M437" s="2">
        <v>2.59</v>
      </c>
      <c r="N437" s="10">
        <v>68</v>
      </c>
      <c r="O437" s="2">
        <v>3.61</v>
      </c>
      <c r="P437" s="10">
        <v>20</v>
      </c>
    </row>
    <row r="438" spans="1:16" ht="12.75">
      <c r="A438" s="11" t="str">
        <f t="shared" si="29"/>
        <v>CHATELET</v>
      </c>
      <c r="B438" s="11" t="str">
        <f t="shared" si="30"/>
        <v>Pierre</v>
      </c>
      <c r="C438" s="11" t="str">
        <f t="shared" si="31"/>
        <v>Vernouillet</v>
      </c>
      <c r="D438">
        <f t="shared" si="32"/>
        <v>1</v>
      </c>
      <c r="E438" s="1">
        <v>43538</v>
      </c>
      <c r="F438" s="10">
        <v>7</v>
      </c>
      <c r="G438" s="2">
        <v>2.31</v>
      </c>
      <c r="H438">
        <v>78</v>
      </c>
      <c r="I438">
        <v>234</v>
      </c>
      <c r="J438">
        <v>202</v>
      </c>
      <c r="K438">
        <v>71</v>
      </c>
      <c r="L438">
        <v>1</v>
      </c>
      <c r="M438" s="2">
        <v>2.85</v>
      </c>
      <c r="N438" s="10">
        <v>86</v>
      </c>
      <c r="O438" s="2">
        <v>10.09</v>
      </c>
      <c r="P438" s="10">
        <v>20</v>
      </c>
    </row>
    <row r="439" spans="1:16" ht="12.75">
      <c r="A439" s="11" t="str">
        <f t="shared" si="29"/>
        <v>CHATELET</v>
      </c>
      <c r="B439" s="11" t="str">
        <f t="shared" si="30"/>
        <v>Pierre</v>
      </c>
      <c r="C439" s="11" t="str">
        <f t="shared" si="31"/>
        <v>Vernouillet</v>
      </c>
      <c r="D439">
        <f t="shared" si="32"/>
        <v>1</v>
      </c>
      <c r="E439" s="1">
        <v>43496</v>
      </c>
      <c r="F439" s="10">
        <v>6</v>
      </c>
      <c r="G439" s="2">
        <v>2.52</v>
      </c>
      <c r="H439">
        <v>78</v>
      </c>
      <c r="I439">
        <v>234</v>
      </c>
      <c r="J439">
        <v>175</v>
      </c>
      <c r="K439">
        <v>73</v>
      </c>
      <c r="L439">
        <v>1</v>
      </c>
      <c r="M439" s="2">
        <v>2.4</v>
      </c>
      <c r="N439" s="10">
        <v>75</v>
      </c>
      <c r="O439" s="2"/>
      <c r="P439" s="10">
        <v>20</v>
      </c>
    </row>
    <row r="440" spans="1:16" ht="12.75">
      <c r="A440" s="11" t="str">
        <f t="shared" si="29"/>
        <v>CHATELET</v>
      </c>
      <c r="B440" s="11" t="str">
        <f t="shared" si="30"/>
        <v>Pierre</v>
      </c>
      <c r="C440" s="11" t="str">
        <f t="shared" si="31"/>
        <v>Vernouillet</v>
      </c>
      <c r="D440">
        <f t="shared" si="32"/>
        <v>1</v>
      </c>
      <c r="E440" s="1">
        <v>43475</v>
      </c>
      <c r="F440" s="10">
        <v>5</v>
      </c>
      <c r="G440" s="2">
        <v>2.51</v>
      </c>
      <c r="H440">
        <v>78</v>
      </c>
      <c r="I440">
        <v>234</v>
      </c>
      <c r="J440">
        <v>175</v>
      </c>
      <c r="K440">
        <v>92</v>
      </c>
      <c r="L440">
        <v>0</v>
      </c>
      <c r="M440" s="2">
        <v>1.9</v>
      </c>
      <c r="N440" s="10">
        <v>75</v>
      </c>
      <c r="O440" s="2"/>
      <c r="P440" s="10">
        <v>0</v>
      </c>
    </row>
    <row r="441" spans="1:16" ht="12.75">
      <c r="A441" s="11" t="str">
        <f t="shared" si="29"/>
        <v>CHATELET</v>
      </c>
      <c r="B441" s="11" t="str">
        <f t="shared" si="30"/>
        <v>Pierre</v>
      </c>
      <c r="C441" s="11" t="str">
        <f t="shared" si="31"/>
        <v>Vernouillet</v>
      </c>
      <c r="D441">
        <f t="shared" si="32"/>
        <v>1</v>
      </c>
      <c r="E441" s="1">
        <v>43454</v>
      </c>
      <c r="F441" s="10">
        <v>4</v>
      </c>
      <c r="G441" s="2">
        <v>2.29</v>
      </c>
      <c r="H441">
        <v>78</v>
      </c>
      <c r="I441">
        <v>234</v>
      </c>
      <c r="J441">
        <v>194</v>
      </c>
      <c r="K441">
        <v>70</v>
      </c>
      <c r="L441">
        <v>1</v>
      </c>
      <c r="M441" s="2">
        <v>2.77</v>
      </c>
      <c r="N441" s="10">
        <v>83</v>
      </c>
      <c r="O441" s="2">
        <v>8.69</v>
      </c>
      <c r="P441" s="10">
        <v>20</v>
      </c>
    </row>
    <row r="442" spans="1:16" ht="12.75">
      <c r="A442" s="11" t="str">
        <f t="shared" si="29"/>
        <v>CHATELET</v>
      </c>
      <c r="B442" s="11" t="str">
        <f t="shared" si="30"/>
        <v>Pierre</v>
      </c>
      <c r="C442" s="11" t="str">
        <f t="shared" si="31"/>
        <v>Vernouillet</v>
      </c>
      <c r="D442">
        <f t="shared" si="32"/>
        <v>1</v>
      </c>
      <c r="E442" s="1">
        <v>43412</v>
      </c>
      <c r="F442" s="10">
        <v>3</v>
      </c>
      <c r="G442" s="2">
        <v>2.22</v>
      </c>
      <c r="H442">
        <v>78</v>
      </c>
      <c r="I442">
        <v>234</v>
      </c>
      <c r="J442">
        <v>231</v>
      </c>
      <c r="K442">
        <v>76</v>
      </c>
      <c r="L442">
        <v>2</v>
      </c>
      <c r="M442" s="2">
        <v>3.04</v>
      </c>
      <c r="N442" s="10">
        <v>99</v>
      </c>
      <c r="O442" s="2">
        <v>18.23</v>
      </c>
      <c r="P442" s="10">
        <v>40</v>
      </c>
    </row>
    <row r="443" spans="1:16" ht="13.5" thickBot="1">
      <c r="A443" s="11" t="str">
        <f t="shared" si="29"/>
        <v>CHATELET</v>
      </c>
      <c r="B443" s="11" t="str">
        <f t="shared" si="30"/>
        <v>Pierre</v>
      </c>
      <c r="C443" s="11" t="str">
        <f t="shared" si="31"/>
        <v>Vernouillet</v>
      </c>
      <c r="D443">
        <f t="shared" si="32"/>
        <v>1</v>
      </c>
      <c r="E443" s="1">
        <v>43384</v>
      </c>
      <c r="F443" s="10">
        <v>2</v>
      </c>
      <c r="G443" s="2">
        <v>2.65</v>
      </c>
      <c r="H443">
        <v>78</v>
      </c>
      <c r="I443">
        <v>234</v>
      </c>
      <c r="J443">
        <v>119</v>
      </c>
      <c r="K443">
        <v>71</v>
      </c>
      <c r="L443">
        <v>0</v>
      </c>
      <c r="M443" s="2">
        <v>1.68</v>
      </c>
      <c r="N443" s="10">
        <v>51</v>
      </c>
      <c r="O443" s="2"/>
      <c r="P443" s="10">
        <v>0</v>
      </c>
    </row>
    <row r="444" spans="1:19" ht="13.5" thickBot="1">
      <c r="A444" s="12" t="str">
        <f t="shared" si="29"/>
        <v>CHATELET</v>
      </c>
      <c r="B444" s="13" t="str">
        <f t="shared" si="30"/>
        <v>Pierre</v>
      </c>
      <c r="C444" s="13" t="str">
        <f t="shared" si="31"/>
        <v>Vernouillet</v>
      </c>
      <c r="D444" s="14">
        <f t="shared" si="32"/>
        <v>1</v>
      </c>
      <c r="E444" s="15">
        <v>43377</v>
      </c>
      <c r="F444" s="16">
        <v>1</v>
      </c>
      <c r="G444" s="17">
        <v>2.9</v>
      </c>
      <c r="H444" s="14">
        <v>78</v>
      </c>
      <c r="I444" s="14">
        <v>234</v>
      </c>
      <c r="J444" s="14">
        <v>119</v>
      </c>
      <c r="K444" s="14">
        <v>58</v>
      </c>
      <c r="L444" s="14">
        <v>0</v>
      </c>
      <c r="M444" s="17">
        <v>2.05</v>
      </c>
      <c r="N444" s="16">
        <v>51</v>
      </c>
      <c r="O444" s="17"/>
      <c r="P444" s="16">
        <v>0</v>
      </c>
      <c r="Q444" s="14">
        <v>1910</v>
      </c>
      <c r="R444" s="14">
        <v>774</v>
      </c>
      <c r="S444" s="18">
        <v>2.4677002583979326</v>
      </c>
    </row>
    <row r="445" spans="1:16" ht="12.75">
      <c r="A445" s="11" t="s">
        <v>84</v>
      </c>
      <c r="B445" s="11" t="s">
        <v>85</v>
      </c>
      <c r="C445" s="11" t="str">
        <f t="shared" si="31"/>
        <v>Vernouillet</v>
      </c>
      <c r="D445">
        <f t="shared" si="32"/>
        <v>1</v>
      </c>
      <c r="E445" s="1">
        <v>43573</v>
      </c>
      <c r="F445" s="10">
        <v>7</v>
      </c>
      <c r="G445" s="2">
        <v>1.47</v>
      </c>
      <c r="H445">
        <v>42</v>
      </c>
      <c r="I445">
        <v>126</v>
      </c>
      <c r="J445">
        <v>83</v>
      </c>
      <c r="K445">
        <v>65</v>
      </c>
      <c r="L445">
        <v>1</v>
      </c>
      <c r="M445" s="2">
        <v>1.28</v>
      </c>
      <c r="N445" s="10">
        <v>66</v>
      </c>
      <c r="O445" s="2"/>
      <c r="P445" s="10">
        <v>20</v>
      </c>
    </row>
    <row r="446" spans="1:16" ht="12.75">
      <c r="A446" s="11" t="str">
        <f t="shared" si="29"/>
        <v>GHIONE</v>
      </c>
      <c r="B446" s="11" t="str">
        <f t="shared" si="30"/>
        <v>Jérôme</v>
      </c>
      <c r="C446" s="11" t="str">
        <f t="shared" si="31"/>
        <v>Vernouillet</v>
      </c>
      <c r="D446">
        <f t="shared" si="32"/>
        <v>1</v>
      </c>
      <c r="E446" s="1">
        <v>43496</v>
      </c>
      <c r="F446" s="10">
        <v>6</v>
      </c>
      <c r="G446" s="2">
        <v>1.49</v>
      </c>
      <c r="H446">
        <v>42</v>
      </c>
      <c r="I446">
        <v>126</v>
      </c>
      <c r="J446">
        <v>100</v>
      </c>
      <c r="K446">
        <v>72</v>
      </c>
      <c r="L446">
        <v>1</v>
      </c>
      <c r="M446" s="2">
        <v>1.39</v>
      </c>
      <c r="N446" s="10">
        <v>79</v>
      </c>
      <c r="O446" s="2"/>
      <c r="P446" s="10">
        <v>20</v>
      </c>
    </row>
    <row r="447" spans="1:16" ht="12.75">
      <c r="A447" s="11" t="str">
        <f t="shared" si="29"/>
        <v>GHIONE</v>
      </c>
      <c r="B447" s="11" t="str">
        <f t="shared" si="30"/>
        <v>Jérôme</v>
      </c>
      <c r="C447" s="11" t="str">
        <f t="shared" si="31"/>
        <v>Vernouillet</v>
      </c>
      <c r="D447">
        <f t="shared" si="32"/>
        <v>1</v>
      </c>
      <c r="E447" s="1">
        <v>43482</v>
      </c>
      <c r="F447" s="10">
        <v>5</v>
      </c>
      <c r="G447" s="2">
        <v>1.57</v>
      </c>
      <c r="H447">
        <v>44</v>
      </c>
      <c r="I447">
        <v>132</v>
      </c>
      <c r="J447">
        <v>102</v>
      </c>
      <c r="K447">
        <v>82</v>
      </c>
      <c r="L447">
        <v>1</v>
      </c>
      <c r="M447" s="2">
        <v>1.24</v>
      </c>
      <c r="N447" s="10">
        <v>77</v>
      </c>
      <c r="O447" s="2"/>
      <c r="P447" s="10">
        <v>20</v>
      </c>
    </row>
    <row r="448" spans="1:16" ht="12.75">
      <c r="A448" s="11" t="str">
        <f t="shared" si="29"/>
        <v>GHIONE</v>
      </c>
      <c r="B448" s="11" t="str">
        <f t="shared" si="30"/>
        <v>Jérôme</v>
      </c>
      <c r="C448" s="11" t="str">
        <f t="shared" si="31"/>
        <v>Vernouillet</v>
      </c>
      <c r="D448">
        <f t="shared" si="32"/>
        <v>1</v>
      </c>
      <c r="E448" s="1">
        <v>43440</v>
      </c>
      <c r="F448" s="10">
        <v>4</v>
      </c>
      <c r="G448" s="2">
        <v>1.59</v>
      </c>
      <c r="H448">
        <v>45</v>
      </c>
      <c r="I448">
        <v>135</v>
      </c>
      <c r="J448">
        <v>135</v>
      </c>
      <c r="K448">
        <v>75</v>
      </c>
      <c r="L448">
        <v>3</v>
      </c>
      <c r="M448" s="2">
        <v>1.8</v>
      </c>
      <c r="N448" s="10">
        <v>100</v>
      </c>
      <c r="O448" s="2">
        <v>6.6</v>
      </c>
      <c r="P448" s="10">
        <v>60</v>
      </c>
    </row>
    <row r="449" spans="1:16" ht="12.75">
      <c r="A449" s="11" t="str">
        <f t="shared" si="29"/>
        <v>GHIONE</v>
      </c>
      <c r="B449" s="11" t="str">
        <f t="shared" si="30"/>
        <v>Jérôme</v>
      </c>
      <c r="C449" s="11" t="str">
        <f t="shared" si="31"/>
        <v>Vernouillet</v>
      </c>
      <c r="D449">
        <f t="shared" si="32"/>
        <v>1</v>
      </c>
      <c r="E449" s="1">
        <v>43412</v>
      </c>
      <c r="F449" s="10">
        <v>3</v>
      </c>
      <c r="G449" s="2">
        <v>1.54</v>
      </c>
      <c r="H449">
        <v>44</v>
      </c>
      <c r="I449">
        <v>132</v>
      </c>
      <c r="J449">
        <v>114</v>
      </c>
      <c r="K449">
        <v>79</v>
      </c>
      <c r="L449">
        <v>1</v>
      </c>
      <c r="M449" s="2">
        <v>1.44</v>
      </c>
      <c r="N449" s="10">
        <v>86</v>
      </c>
      <c r="O449" s="2"/>
      <c r="P449" s="10">
        <v>20</v>
      </c>
    </row>
    <row r="450" spans="1:16" ht="13.5" thickBot="1">
      <c r="A450" s="11" t="str">
        <f t="shared" si="29"/>
        <v>GHIONE</v>
      </c>
      <c r="B450" s="11" t="str">
        <f t="shared" si="30"/>
        <v>Jérôme</v>
      </c>
      <c r="C450" s="11" t="str">
        <f t="shared" si="31"/>
        <v>Vernouillet</v>
      </c>
      <c r="D450">
        <f t="shared" si="32"/>
        <v>1</v>
      </c>
      <c r="E450" s="1">
        <v>43391</v>
      </c>
      <c r="F450" s="10">
        <v>2</v>
      </c>
      <c r="G450" s="2">
        <v>1.47</v>
      </c>
      <c r="H450">
        <v>42</v>
      </c>
      <c r="I450">
        <v>126</v>
      </c>
      <c r="J450">
        <v>101</v>
      </c>
      <c r="K450">
        <v>69</v>
      </c>
      <c r="L450">
        <v>2</v>
      </c>
      <c r="M450" s="2">
        <v>1.46</v>
      </c>
      <c r="N450" s="10">
        <v>80</v>
      </c>
      <c r="O450" s="2"/>
      <c r="P450" s="10">
        <v>40</v>
      </c>
    </row>
    <row r="451" spans="1:19" ht="13.5" thickBot="1">
      <c r="A451" s="12" t="str">
        <f t="shared" si="29"/>
        <v>GHIONE</v>
      </c>
      <c r="B451" s="13" t="str">
        <f t="shared" si="30"/>
        <v>Jérôme</v>
      </c>
      <c r="C451" s="13" t="str">
        <f t="shared" si="31"/>
        <v>Vernouillet</v>
      </c>
      <c r="D451" s="14">
        <f t="shared" si="32"/>
        <v>1</v>
      </c>
      <c r="E451" s="15">
        <v>43377</v>
      </c>
      <c r="F451" s="16">
        <v>1</v>
      </c>
      <c r="G451" s="17">
        <v>1.29</v>
      </c>
      <c r="H451" s="14">
        <v>37</v>
      </c>
      <c r="I451" s="14">
        <v>111</v>
      </c>
      <c r="J451" s="14">
        <v>92</v>
      </c>
      <c r="K451" s="14">
        <v>45</v>
      </c>
      <c r="L451" s="14">
        <v>2</v>
      </c>
      <c r="M451" s="17">
        <v>2.04</v>
      </c>
      <c r="N451" s="16">
        <v>83</v>
      </c>
      <c r="O451" s="17">
        <v>24.09</v>
      </c>
      <c r="P451" s="16">
        <v>40</v>
      </c>
      <c r="Q451" s="14">
        <v>727</v>
      </c>
      <c r="R451" s="14">
        <v>487</v>
      </c>
      <c r="S451" s="18">
        <v>1.4928131416837782</v>
      </c>
    </row>
    <row r="452" spans="1:16" ht="12.75">
      <c r="A452" s="11" t="s">
        <v>116</v>
      </c>
      <c r="B452" s="11" t="s">
        <v>45</v>
      </c>
      <c r="C452" s="11" t="str">
        <f t="shared" si="31"/>
        <v>Vernouillet</v>
      </c>
      <c r="D452">
        <f t="shared" si="32"/>
        <v>1</v>
      </c>
      <c r="E452" s="1">
        <v>43510</v>
      </c>
      <c r="F452" s="10">
        <v>5</v>
      </c>
      <c r="G452" s="2">
        <v>1.29</v>
      </c>
      <c r="H452">
        <v>37</v>
      </c>
      <c r="I452">
        <v>111</v>
      </c>
      <c r="J452">
        <v>100</v>
      </c>
      <c r="K452">
        <v>93</v>
      </c>
      <c r="L452">
        <v>1</v>
      </c>
      <c r="M452" s="2">
        <v>1.08</v>
      </c>
      <c r="N452" s="10">
        <v>90</v>
      </c>
      <c r="O452" s="2"/>
      <c r="P452" s="10">
        <v>20</v>
      </c>
    </row>
    <row r="453" spans="1:16" ht="12.75">
      <c r="A453" s="11" t="str">
        <f t="shared" si="29"/>
        <v>REDOLFI</v>
      </c>
      <c r="B453" s="11" t="str">
        <f t="shared" si="30"/>
        <v>Bernard</v>
      </c>
      <c r="C453" s="11" t="str">
        <f t="shared" si="31"/>
        <v>Vernouillet</v>
      </c>
      <c r="D453">
        <f t="shared" si="32"/>
        <v>1</v>
      </c>
      <c r="E453" s="1">
        <v>43440</v>
      </c>
      <c r="F453" s="10">
        <v>4</v>
      </c>
      <c r="G453" s="2">
        <v>1.13</v>
      </c>
      <c r="H453">
        <v>36</v>
      </c>
      <c r="I453">
        <v>108</v>
      </c>
      <c r="J453">
        <v>92</v>
      </c>
      <c r="K453">
        <v>63</v>
      </c>
      <c r="L453">
        <v>1</v>
      </c>
      <c r="M453" s="2">
        <v>1.46</v>
      </c>
      <c r="N453" s="10">
        <v>85</v>
      </c>
      <c r="O453" s="2">
        <v>12.44</v>
      </c>
      <c r="P453" s="10">
        <v>20</v>
      </c>
    </row>
    <row r="454" spans="1:16" ht="12.75">
      <c r="A454" s="11" t="str">
        <f t="shared" si="29"/>
        <v>REDOLFI</v>
      </c>
      <c r="B454" s="11" t="str">
        <f t="shared" si="30"/>
        <v>Bernard</v>
      </c>
      <c r="C454" s="11" t="str">
        <f t="shared" si="31"/>
        <v>Vernouillet</v>
      </c>
      <c r="D454">
        <f t="shared" si="32"/>
        <v>1</v>
      </c>
      <c r="E454" s="1">
        <v>43419</v>
      </c>
      <c r="F454" s="10">
        <v>3</v>
      </c>
      <c r="G454" s="2">
        <v>1.15</v>
      </c>
      <c r="H454">
        <v>36</v>
      </c>
      <c r="I454">
        <v>108</v>
      </c>
      <c r="J454">
        <v>98</v>
      </c>
      <c r="K454">
        <v>84</v>
      </c>
      <c r="L454">
        <v>2</v>
      </c>
      <c r="M454" s="2">
        <v>1.17</v>
      </c>
      <c r="N454" s="10">
        <v>91</v>
      </c>
      <c r="O454" s="2">
        <v>0.79</v>
      </c>
      <c r="P454" s="10">
        <v>40</v>
      </c>
    </row>
    <row r="455" spans="1:16" ht="13.5" thickBot="1">
      <c r="A455" s="11" t="str">
        <f t="shared" si="29"/>
        <v>REDOLFI</v>
      </c>
      <c r="B455" s="11" t="str">
        <f t="shared" si="30"/>
        <v>Bernard</v>
      </c>
      <c r="C455" s="11" t="str">
        <f t="shared" si="31"/>
        <v>Vernouillet</v>
      </c>
      <c r="D455">
        <f t="shared" si="32"/>
        <v>1</v>
      </c>
      <c r="E455" s="1">
        <v>43391</v>
      </c>
      <c r="F455" s="10">
        <v>2</v>
      </c>
      <c r="G455" s="2">
        <v>1.14</v>
      </c>
      <c r="H455">
        <v>36</v>
      </c>
      <c r="I455">
        <v>108</v>
      </c>
      <c r="J455">
        <v>92</v>
      </c>
      <c r="K455">
        <v>71</v>
      </c>
      <c r="L455">
        <v>2</v>
      </c>
      <c r="M455" s="2">
        <v>1.3</v>
      </c>
      <c r="N455" s="10">
        <v>85</v>
      </c>
      <c r="O455" s="2">
        <v>5.98</v>
      </c>
      <c r="P455" s="10">
        <v>40</v>
      </c>
    </row>
    <row r="456" spans="1:19" ht="13.5" thickBot="1">
      <c r="A456" s="12" t="str">
        <f t="shared" si="29"/>
        <v>REDOLFI</v>
      </c>
      <c r="B456" s="13" t="str">
        <f t="shared" si="30"/>
        <v>Bernard</v>
      </c>
      <c r="C456" s="13" t="str">
        <f t="shared" si="31"/>
        <v>Vernouillet</v>
      </c>
      <c r="D456" s="14">
        <f t="shared" si="32"/>
        <v>1</v>
      </c>
      <c r="E456" s="15">
        <v>43384</v>
      </c>
      <c r="F456" s="16">
        <v>1</v>
      </c>
      <c r="G456" s="17">
        <v>1.24</v>
      </c>
      <c r="H456" s="14">
        <v>36</v>
      </c>
      <c r="I456" s="14">
        <v>108</v>
      </c>
      <c r="J456" s="14">
        <v>76</v>
      </c>
      <c r="K456" s="14">
        <v>81</v>
      </c>
      <c r="L456" s="14">
        <v>0</v>
      </c>
      <c r="M456" s="17">
        <v>0.94</v>
      </c>
      <c r="N456" s="16">
        <v>70</v>
      </c>
      <c r="O456" s="17"/>
      <c r="P456" s="16">
        <v>0</v>
      </c>
      <c r="Q456" s="14">
        <v>458</v>
      </c>
      <c r="R456" s="14">
        <v>392</v>
      </c>
      <c r="S456" s="18">
        <v>1.1683673469387754</v>
      </c>
    </row>
    <row r="457" spans="1:16" ht="12.75">
      <c r="A457" s="11" t="s">
        <v>89</v>
      </c>
      <c r="B457" s="11" t="s">
        <v>20</v>
      </c>
      <c r="C457" s="11" t="str">
        <f t="shared" si="31"/>
        <v>Vernouillet</v>
      </c>
      <c r="D457">
        <f t="shared" si="32"/>
        <v>1</v>
      </c>
      <c r="E457" s="1">
        <v>43552</v>
      </c>
      <c r="F457" s="10">
        <v>10</v>
      </c>
      <c r="G457" s="2">
        <v>1.15</v>
      </c>
      <c r="H457">
        <v>36</v>
      </c>
      <c r="I457">
        <v>108</v>
      </c>
      <c r="J457">
        <v>96</v>
      </c>
      <c r="K457">
        <v>73</v>
      </c>
      <c r="L457">
        <v>1</v>
      </c>
      <c r="M457" s="2">
        <v>1.32</v>
      </c>
      <c r="N457" s="10">
        <v>89</v>
      </c>
      <c r="O457" s="2">
        <v>6.57</v>
      </c>
      <c r="P457" s="10">
        <v>20</v>
      </c>
    </row>
    <row r="458" spans="1:16" ht="12.75">
      <c r="A458" s="11" t="str">
        <f t="shared" si="29"/>
        <v>LE RUYET</v>
      </c>
      <c r="B458" s="11" t="str">
        <f t="shared" si="30"/>
        <v>Pierre</v>
      </c>
      <c r="C458" s="11" t="str">
        <f t="shared" si="31"/>
        <v>Vernouillet</v>
      </c>
      <c r="D458">
        <f t="shared" si="32"/>
        <v>1</v>
      </c>
      <c r="E458" s="1">
        <v>43538</v>
      </c>
      <c r="F458" s="10">
        <v>9</v>
      </c>
      <c r="G458" s="2">
        <v>1.25</v>
      </c>
      <c r="H458">
        <v>36</v>
      </c>
      <c r="I458">
        <v>108</v>
      </c>
      <c r="J458">
        <v>100</v>
      </c>
      <c r="K458">
        <v>91</v>
      </c>
      <c r="L458">
        <v>1</v>
      </c>
      <c r="M458" s="2">
        <v>1.1</v>
      </c>
      <c r="N458" s="10">
        <v>93</v>
      </c>
      <c r="O458" s="2"/>
      <c r="P458" s="10">
        <v>20</v>
      </c>
    </row>
    <row r="459" spans="1:16" ht="12.75">
      <c r="A459" s="11" t="str">
        <f t="shared" si="29"/>
        <v>LE RUYET</v>
      </c>
      <c r="B459" s="11" t="str">
        <f t="shared" si="30"/>
        <v>Pierre</v>
      </c>
      <c r="C459" s="11" t="str">
        <f t="shared" si="31"/>
        <v>Vernouillet</v>
      </c>
      <c r="D459">
        <f t="shared" si="32"/>
        <v>1</v>
      </c>
      <c r="E459" s="1">
        <v>43510</v>
      </c>
      <c r="F459" s="10">
        <v>8</v>
      </c>
      <c r="G459" s="2">
        <v>1.22</v>
      </c>
      <c r="H459">
        <v>36</v>
      </c>
      <c r="I459">
        <v>108</v>
      </c>
      <c r="J459">
        <v>107</v>
      </c>
      <c r="K459">
        <v>83</v>
      </c>
      <c r="L459">
        <v>2</v>
      </c>
      <c r="M459" s="2">
        <v>1.29</v>
      </c>
      <c r="N459" s="10">
        <v>99</v>
      </c>
      <c r="O459" s="2">
        <v>2.84</v>
      </c>
      <c r="P459" s="10">
        <v>40</v>
      </c>
    </row>
    <row r="460" spans="1:16" ht="12.75">
      <c r="A460" s="11" t="str">
        <f t="shared" si="29"/>
        <v>LE RUYET</v>
      </c>
      <c r="B460" s="11" t="str">
        <f t="shared" si="30"/>
        <v>Pierre</v>
      </c>
      <c r="C460" s="11" t="str">
        <f t="shared" si="31"/>
        <v>Vernouillet</v>
      </c>
      <c r="D460">
        <f t="shared" si="32"/>
        <v>1</v>
      </c>
      <c r="E460" s="1">
        <v>43496</v>
      </c>
      <c r="F460" s="10">
        <v>7</v>
      </c>
      <c r="G460" s="2">
        <v>1.31</v>
      </c>
      <c r="H460">
        <v>38</v>
      </c>
      <c r="I460">
        <v>114</v>
      </c>
      <c r="J460">
        <v>83</v>
      </c>
      <c r="K460">
        <v>79</v>
      </c>
      <c r="L460">
        <v>0</v>
      </c>
      <c r="M460" s="2">
        <v>1.05</v>
      </c>
      <c r="N460" s="10">
        <v>73</v>
      </c>
      <c r="O460" s="2"/>
      <c r="P460" s="10">
        <v>0</v>
      </c>
    </row>
    <row r="461" spans="1:16" ht="12.75">
      <c r="A461" s="11" t="str">
        <f t="shared" si="29"/>
        <v>LE RUYET</v>
      </c>
      <c r="B461" s="11" t="str">
        <f t="shared" si="30"/>
        <v>Pierre</v>
      </c>
      <c r="C461" s="11" t="str">
        <f t="shared" si="31"/>
        <v>Vernouillet</v>
      </c>
      <c r="D461">
        <f t="shared" si="32"/>
        <v>1</v>
      </c>
      <c r="E461" s="1">
        <v>43489</v>
      </c>
      <c r="F461" s="10">
        <v>6</v>
      </c>
      <c r="G461" s="2">
        <v>1.27</v>
      </c>
      <c r="H461">
        <v>37</v>
      </c>
      <c r="I461">
        <v>111</v>
      </c>
      <c r="J461">
        <v>106</v>
      </c>
      <c r="K461">
        <v>74</v>
      </c>
      <c r="L461">
        <v>2</v>
      </c>
      <c r="M461" s="2">
        <v>1.43</v>
      </c>
      <c r="N461" s="10">
        <v>95</v>
      </c>
      <c r="O461" s="2">
        <v>6.02</v>
      </c>
      <c r="P461" s="10">
        <v>40</v>
      </c>
    </row>
    <row r="462" spans="1:16" ht="12.75">
      <c r="A462" s="11" t="str">
        <f t="shared" si="29"/>
        <v>LE RUYET</v>
      </c>
      <c r="B462" s="11" t="str">
        <f t="shared" si="30"/>
        <v>Pierre</v>
      </c>
      <c r="C462" s="11" t="str">
        <f t="shared" si="31"/>
        <v>Vernouillet</v>
      </c>
      <c r="D462">
        <f t="shared" si="32"/>
        <v>1</v>
      </c>
      <c r="E462" s="1">
        <v>43482</v>
      </c>
      <c r="F462" s="10">
        <v>5</v>
      </c>
      <c r="G462" s="2">
        <v>1.27</v>
      </c>
      <c r="H462">
        <v>37</v>
      </c>
      <c r="I462">
        <v>111</v>
      </c>
      <c r="J462">
        <v>89</v>
      </c>
      <c r="K462">
        <v>74</v>
      </c>
      <c r="L462">
        <v>1</v>
      </c>
      <c r="M462" s="2">
        <v>1.2</v>
      </c>
      <c r="N462" s="10">
        <v>80</v>
      </c>
      <c r="O462" s="2"/>
      <c r="P462" s="10">
        <v>20</v>
      </c>
    </row>
    <row r="463" spans="1:16" ht="12.75">
      <c r="A463" s="11" t="str">
        <f t="shared" si="29"/>
        <v>LE RUYET</v>
      </c>
      <c r="B463" s="11" t="str">
        <f t="shared" si="30"/>
        <v>Pierre</v>
      </c>
      <c r="C463" s="11" t="str">
        <f t="shared" si="31"/>
        <v>Vernouillet</v>
      </c>
      <c r="D463">
        <f t="shared" si="32"/>
        <v>1</v>
      </c>
      <c r="E463" s="1">
        <v>43454</v>
      </c>
      <c r="F463" s="10">
        <v>4</v>
      </c>
      <c r="G463" s="2">
        <v>1.13</v>
      </c>
      <c r="H463">
        <v>36</v>
      </c>
      <c r="I463">
        <v>108</v>
      </c>
      <c r="J463">
        <v>87</v>
      </c>
      <c r="K463">
        <v>68</v>
      </c>
      <c r="L463">
        <v>1</v>
      </c>
      <c r="M463" s="2">
        <v>1.28</v>
      </c>
      <c r="N463" s="10">
        <v>81</v>
      </c>
      <c r="O463" s="2">
        <v>5.35</v>
      </c>
      <c r="P463" s="10">
        <v>20</v>
      </c>
    </row>
    <row r="464" spans="1:16" ht="12.75">
      <c r="A464" s="11" t="str">
        <f t="shared" si="29"/>
        <v>LE RUYET</v>
      </c>
      <c r="B464" s="11" t="str">
        <f t="shared" si="30"/>
        <v>Pierre</v>
      </c>
      <c r="C464" s="11" t="str">
        <f t="shared" si="31"/>
        <v>Vernouillet</v>
      </c>
      <c r="D464">
        <f t="shared" si="32"/>
        <v>1</v>
      </c>
      <c r="E464" s="1">
        <v>43426</v>
      </c>
      <c r="F464" s="10">
        <v>3</v>
      </c>
      <c r="G464" s="2">
        <v>1.1</v>
      </c>
      <c r="H464">
        <v>36</v>
      </c>
      <c r="I464">
        <v>108</v>
      </c>
      <c r="J464">
        <v>98</v>
      </c>
      <c r="K464">
        <v>74</v>
      </c>
      <c r="L464">
        <v>1</v>
      </c>
      <c r="M464" s="2">
        <v>1.32</v>
      </c>
      <c r="N464" s="10">
        <v>91</v>
      </c>
      <c r="O464" s="2">
        <v>9.07</v>
      </c>
      <c r="P464" s="10">
        <v>20</v>
      </c>
    </row>
    <row r="465" spans="1:16" ht="13.5" thickBot="1">
      <c r="A465" s="11" t="str">
        <f t="shared" si="29"/>
        <v>LE RUYET</v>
      </c>
      <c r="B465" s="11" t="str">
        <f t="shared" si="30"/>
        <v>Pierre</v>
      </c>
      <c r="C465" s="11" t="str">
        <f t="shared" si="31"/>
        <v>Vernouillet</v>
      </c>
      <c r="D465">
        <f t="shared" si="32"/>
        <v>1</v>
      </c>
      <c r="E465" s="1">
        <v>43419</v>
      </c>
      <c r="F465" s="10">
        <v>2</v>
      </c>
      <c r="G465" s="2">
        <v>1.12</v>
      </c>
      <c r="H465">
        <v>36</v>
      </c>
      <c r="I465">
        <v>108</v>
      </c>
      <c r="J465">
        <v>87</v>
      </c>
      <c r="K465">
        <v>73</v>
      </c>
      <c r="L465">
        <v>1</v>
      </c>
      <c r="M465" s="2">
        <v>1.19</v>
      </c>
      <c r="N465" s="10">
        <v>81</v>
      </c>
      <c r="O465" s="2">
        <v>2.52</v>
      </c>
      <c r="P465" s="10">
        <v>20</v>
      </c>
    </row>
    <row r="466" spans="1:19" ht="13.5" thickBot="1">
      <c r="A466" s="12" t="str">
        <f t="shared" si="29"/>
        <v>LE RUYET</v>
      </c>
      <c r="B466" s="13" t="str">
        <f t="shared" si="30"/>
        <v>Pierre</v>
      </c>
      <c r="C466" s="13" t="str">
        <f t="shared" si="31"/>
        <v>Vernouillet</v>
      </c>
      <c r="D466" s="14">
        <f t="shared" si="32"/>
        <v>1</v>
      </c>
      <c r="E466" s="15">
        <v>43384</v>
      </c>
      <c r="F466" s="16">
        <v>1</v>
      </c>
      <c r="G466" s="17">
        <v>1.23</v>
      </c>
      <c r="H466" s="14">
        <v>36</v>
      </c>
      <c r="I466" s="14">
        <v>108</v>
      </c>
      <c r="J466" s="14">
        <v>62</v>
      </c>
      <c r="K466" s="14">
        <v>72</v>
      </c>
      <c r="L466" s="14">
        <v>0</v>
      </c>
      <c r="M466" s="17">
        <v>0.86</v>
      </c>
      <c r="N466" s="16">
        <v>57</v>
      </c>
      <c r="O466" s="17"/>
      <c r="P466" s="16">
        <v>0</v>
      </c>
      <c r="Q466" s="14">
        <v>915</v>
      </c>
      <c r="R466" s="14">
        <v>761</v>
      </c>
      <c r="S466" s="18">
        <v>1.202365308804205</v>
      </c>
    </row>
    <row r="467" spans="1:16" ht="12.75">
      <c r="A467" s="11" t="s">
        <v>86</v>
      </c>
      <c r="B467" s="11" t="s">
        <v>87</v>
      </c>
      <c r="C467" s="11" t="str">
        <f t="shared" si="31"/>
        <v>Vernouillet</v>
      </c>
      <c r="D467">
        <f t="shared" si="32"/>
        <v>1</v>
      </c>
      <c r="E467" s="1">
        <v>43594</v>
      </c>
      <c r="F467" s="10">
        <v>9</v>
      </c>
      <c r="G467" s="2">
        <v>0.83</v>
      </c>
      <c r="H467">
        <v>35</v>
      </c>
      <c r="I467">
        <v>105</v>
      </c>
      <c r="J467">
        <v>60</v>
      </c>
      <c r="K467">
        <v>69</v>
      </c>
      <c r="L467">
        <v>0</v>
      </c>
      <c r="M467" s="2">
        <v>0.87</v>
      </c>
      <c r="N467" s="10">
        <v>57</v>
      </c>
      <c r="O467" s="2">
        <v>1.38</v>
      </c>
      <c r="P467" s="10">
        <v>0</v>
      </c>
    </row>
    <row r="468" spans="1:16" ht="12.75">
      <c r="A468" s="11" t="str">
        <f t="shared" si="29"/>
        <v>GUERIN</v>
      </c>
      <c r="B468" s="11" t="str">
        <f t="shared" si="30"/>
        <v>Jean Jacques</v>
      </c>
      <c r="C468" s="11" t="str">
        <f t="shared" si="31"/>
        <v>Vernouillet</v>
      </c>
      <c r="D468">
        <f t="shared" si="32"/>
        <v>1</v>
      </c>
      <c r="E468" s="1">
        <v>43566</v>
      </c>
      <c r="F468" s="10">
        <v>8</v>
      </c>
      <c r="G468" s="2">
        <v>0.8</v>
      </c>
      <c r="H468">
        <v>35</v>
      </c>
      <c r="I468">
        <v>105</v>
      </c>
      <c r="J468">
        <v>90</v>
      </c>
      <c r="K468">
        <v>96</v>
      </c>
      <c r="L468">
        <v>1</v>
      </c>
      <c r="M468" s="2">
        <v>0.94</v>
      </c>
      <c r="N468" s="10">
        <v>86</v>
      </c>
      <c r="O468" s="2">
        <v>7.5</v>
      </c>
      <c r="P468" s="10">
        <v>20</v>
      </c>
    </row>
    <row r="469" spans="1:16" ht="12.75">
      <c r="A469" s="11" t="str">
        <f t="shared" si="29"/>
        <v>GUERIN</v>
      </c>
      <c r="B469" s="11" t="str">
        <f t="shared" si="30"/>
        <v>Jean Jacques</v>
      </c>
      <c r="C469" s="11" t="str">
        <f t="shared" si="31"/>
        <v>Vernouillet</v>
      </c>
      <c r="D469">
        <f t="shared" si="32"/>
        <v>1</v>
      </c>
      <c r="E469" s="1">
        <v>43552</v>
      </c>
      <c r="F469" s="10">
        <v>7</v>
      </c>
      <c r="G469" s="2">
        <v>0.79</v>
      </c>
      <c r="H469">
        <v>35</v>
      </c>
      <c r="I469">
        <v>105</v>
      </c>
      <c r="J469">
        <v>71</v>
      </c>
      <c r="K469">
        <v>92</v>
      </c>
      <c r="L469">
        <v>0</v>
      </c>
      <c r="M469" s="2">
        <v>0.77</v>
      </c>
      <c r="N469" s="10">
        <v>68</v>
      </c>
      <c r="O469" s="2"/>
      <c r="P469" s="10">
        <v>0</v>
      </c>
    </row>
    <row r="470" spans="1:16" ht="12.75">
      <c r="A470" s="11" t="str">
        <f aca="true" t="shared" si="33" ref="A470:A532">A469</f>
        <v>GUERIN</v>
      </c>
      <c r="B470" s="11" t="str">
        <f aca="true" t="shared" si="34" ref="B470:B532">B469</f>
        <v>Jean Jacques</v>
      </c>
      <c r="C470" s="11" t="str">
        <f aca="true" t="shared" si="35" ref="C470:C533">C469</f>
        <v>Vernouillet</v>
      </c>
      <c r="D470">
        <f aca="true" t="shared" si="36" ref="D470:D533">D469</f>
        <v>1</v>
      </c>
      <c r="E470" s="1">
        <v>43517</v>
      </c>
      <c r="F470" s="10">
        <v>6</v>
      </c>
      <c r="G470" s="2">
        <v>0.81</v>
      </c>
      <c r="H470">
        <v>35</v>
      </c>
      <c r="I470">
        <v>105</v>
      </c>
      <c r="J470">
        <v>82</v>
      </c>
      <c r="K470">
        <v>104</v>
      </c>
      <c r="L470">
        <v>1</v>
      </c>
      <c r="M470" s="2">
        <v>0.79</v>
      </c>
      <c r="N470" s="10">
        <v>78</v>
      </c>
      <c r="O470" s="2"/>
      <c r="P470" s="10">
        <v>20</v>
      </c>
    </row>
    <row r="471" spans="1:16" ht="12.75">
      <c r="A471" s="11" t="str">
        <f t="shared" si="33"/>
        <v>GUERIN</v>
      </c>
      <c r="B471" s="11" t="str">
        <f t="shared" si="34"/>
        <v>Jean Jacques</v>
      </c>
      <c r="C471" s="11" t="str">
        <f t="shared" si="35"/>
        <v>Vernouillet</v>
      </c>
      <c r="D471">
        <f t="shared" si="36"/>
        <v>1</v>
      </c>
      <c r="E471" s="1">
        <v>43503</v>
      </c>
      <c r="F471" s="10">
        <v>5</v>
      </c>
      <c r="G471" s="2">
        <v>0.75</v>
      </c>
      <c r="H471">
        <v>35</v>
      </c>
      <c r="I471">
        <v>105</v>
      </c>
      <c r="J471">
        <v>73</v>
      </c>
      <c r="K471">
        <v>87</v>
      </c>
      <c r="L471">
        <v>0</v>
      </c>
      <c r="M471" s="2">
        <v>0.84</v>
      </c>
      <c r="N471" s="10">
        <v>70</v>
      </c>
      <c r="O471" s="2">
        <v>4.17</v>
      </c>
      <c r="P471" s="10">
        <v>0</v>
      </c>
    </row>
    <row r="472" spans="1:16" ht="12.75">
      <c r="A472" s="11" t="str">
        <f t="shared" si="33"/>
        <v>GUERIN</v>
      </c>
      <c r="B472" s="11" t="str">
        <f t="shared" si="34"/>
        <v>Jean Jacques</v>
      </c>
      <c r="C472" s="11" t="str">
        <f t="shared" si="35"/>
        <v>Vernouillet</v>
      </c>
      <c r="D472">
        <f t="shared" si="36"/>
        <v>1</v>
      </c>
      <c r="E472" s="1">
        <v>43489</v>
      </c>
      <c r="F472" s="10">
        <v>4</v>
      </c>
      <c r="G472" s="2">
        <v>0.84</v>
      </c>
      <c r="H472">
        <v>35</v>
      </c>
      <c r="I472">
        <v>105</v>
      </c>
      <c r="J472">
        <v>69</v>
      </c>
      <c r="K472">
        <v>94</v>
      </c>
      <c r="L472">
        <v>0</v>
      </c>
      <c r="M472" s="2">
        <v>0.73</v>
      </c>
      <c r="N472" s="10">
        <v>66</v>
      </c>
      <c r="O472" s="2"/>
      <c r="P472" s="10">
        <v>0</v>
      </c>
    </row>
    <row r="473" spans="1:16" ht="12.75">
      <c r="A473" s="11" t="str">
        <f t="shared" si="33"/>
        <v>GUERIN</v>
      </c>
      <c r="B473" s="11" t="str">
        <f t="shared" si="34"/>
        <v>Jean Jacques</v>
      </c>
      <c r="C473" s="11" t="str">
        <f t="shared" si="35"/>
        <v>Vernouillet</v>
      </c>
      <c r="D473">
        <f t="shared" si="36"/>
        <v>1</v>
      </c>
      <c r="E473" s="1">
        <v>43440</v>
      </c>
      <c r="F473" s="10">
        <v>3</v>
      </c>
      <c r="G473" s="2">
        <v>0.79</v>
      </c>
      <c r="H473">
        <v>35</v>
      </c>
      <c r="I473">
        <v>105</v>
      </c>
      <c r="J473">
        <v>67</v>
      </c>
      <c r="K473">
        <v>77</v>
      </c>
      <c r="L473">
        <v>0</v>
      </c>
      <c r="M473" s="2">
        <v>0.87</v>
      </c>
      <c r="N473" s="10">
        <v>64</v>
      </c>
      <c r="O473" s="2">
        <v>3.23</v>
      </c>
      <c r="P473" s="10">
        <v>0</v>
      </c>
    </row>
    <row r="474" spans="1:16" ht="13.5" thickBot="1">
      <c r="A474" s="11" t="str">
        <f t="shared" si="33"/>
        <v>GUERIN</v>
      </c>
      <c r="B474" s="11" t="str">
        <f t="shared" si="34"/>
        <v>Jean Jacques</v>
      </c>
      <c r="C474" s="11" t="str">
        <f t="shared" si="35"/>
        <v>Vernouillet</v>
      </c>
      <c r="D474">
        <f t="shared" si="36"/>
        <v>1</v>
      </c>
      <c r="E474" s="1">
        <v>43426</v>
      </c>
      <c r="F474" s="10">
        <v>2</v>
      </c>
      <c r="G474" s="2">
        <v>0.82</v>
      </c>
      <c r="H474">
        <v>35</v>
      </c>
      <c r="I474">
        <v>105</v>
      </c>
      <c r="J474">
        <v>64</v>
      </c>
      <c r="K474">
        <v>96</v>
      </c>
      <c r="L474">
        <v>0</v>
      </c>
      <c r="M474" s="2">
        <v>0.67</v>
      </c>
      <c r="N474" s="10">
        <v>61</v>
      </c>
      <c r="O474" s="2"/>
      <c r="P474" s="10">
        <v>0</v>
      </c>
    </row>
    <row r="475" spans="1:19" ht="13.5" thickBot="1">
      <c r="A475" s="12" t="str">
        <f t="shared" si="33"/>
        <v>GUERIN</v>
      </c>
      <c r="B475" s="13" t="str">
        <f t="shared" si="34"/>
        <v>Jean Jacques</v>
      </c>
      <c r="C475" s="13" t="str">
        <f t="shared" si="35"/>
        <v>Vernouillet</v>
      </c>
      <c r="D475" s="14">
        <f t="shared" si="36"/>
        <v>1</v>
      </c>
      <c r="E475" s="15">
        <v>43391</v>
      </c>
      <c r="F475" s="16">
        <v>1</v>
      </c>
      <c r="G475" s="17">
        <v>0.74</v>
      </c>
      <c r="H475" s="14">
        <v>35</v>
      </c>
      <c r="I475" s="14">
        <v>105</v>
      </c>
      <c r="J475" s="14">
        <v>82</v>
      </c>
      <c r="K475" s="14">
        <v>81</v>
      </c>
      <c r="L475" s="14">
        <v>1</v>
      </c>
      <c r="M475" s="17">
        <v>1.01</v>
      </c>
      <c r="N475" s="16">
        <v>78</v>
      </c>
      <c r="O475" s="17">
        <v>14.25</v>
      </c>
      <c r="P475" s="16">
        <v>20</v>
      </c>
      <c r="Q475" s="14">
        <v>658</v>
      </c>
      <c r="R475" s="14">
        <v>796</v>
      </c>
      <c r="S475" s="18">
        <v>0.8266331658291457</v>
      </c>
    </row>
    <row r="476" spans="1:16" ht="12.75">
      <c r="A476" s="11" t="s">
        <v>90</v>
      </c>
      <c r="B476" s="11" t="s">
        <v>91</v>
      </c>
      <c r="C476" s="11" t="str">
        <f t="shared" si="35"/>
        <v>Vernouillet</v>
      </c>
      <c r="D476">
        <f t="shared" si="36"/>
        <v>1</v>
      </c>
      <c r="E476" s="1">
        <v>43517</v>
      </c>
      <c r="F476" s="10">
        <v>4</v>
      </c>
      <c r="G476" s="2">
        <v>1.83</v>
      </c>
      <c r="H476">
        <v>51</v>
      </c>
      <c r="I476">
        <v>153</v>
      </c>
      <c r="J476">
        <v>137</v>
      </c>
      <c r="K476">
        <v>85</v>
      </c>
      <c r="L476">
        <v>2</v>
      </c>
      <c r="M476" s="2">
        <v>1.61</v>
      </c>
      <c r="N476" s="10">
        <v>90</v>
      </c>
      <c r="O476" s="2"/>
      <c r="P476" s="10">
        <v>40</v>
      </c>
    </row>
    <row r="477" spans="1:16" ht="12.75">
      <c r="A477" s="11" t="str">
        <f t="shared" si="33"/>
        <v>DUPIN</v>
      </c>
      <c r="B477" s="11" t="str">
        <f t="shared" si="34"/>
        <v>François</v>
      </c>
      <c r="C477" s="11" t="str">
        <f t="shared" si="35"/>
        <v>Vernouillet</v>
      </c>
      <c r="D477">
        <f t="shared" si="36"/>
        <v>1</v>
      </c>
      <c r="E477" s="1">
        <v>43503</v>
      </c>
      <c r="F477" s="10">
        <v>3</v>
      </c>
      <c r="G477" s="2">
        <v>1.81</v>
      </c>
      <c r="H477">
        <v>50</v>
      </c>
      <c r="I477">
        <v>150</v>
      </c>
      <c r="J477">
        <v>124</v>
      </c>
      <c r="K477">
        <v>67</v>
      </c>
      <c r="L477">
        <v>1</v>
      </c>
      <c r="M477" s="2">
        <v>1.85</v>
      </c>
      <c r="N477" s="10">
        <v>83</v>
      </c>
      <c r="O477" s="2">
        <v>0.91</v>
      </c>
      <c r="P477" s="10">
        <v>20</v>
      </c>
    </row>
    <row r="478" spans="1:16" ht="13.5" thickBot="1">
      <c r="A478" s="11" t="str">
        <f t="shared" si="33"/>
        <v>DUPIN</v>
      </c>
      <c r="B478" s="11" t="str">
        <f t="shared" si="34"/>
        <v>François</v>
      </c>
      <c r="C478" s="11" t="str">
        <f t="shared" si="35"/>
        <v>Vernouillet</v>
      </c>
      <c r="D478">
        <f t="shared" si="36"/>
        <v>1</v>
      </c>
      <c r="E478" s="1">
        <v>43475</v>
      </c>
      <c r="F478" s="10">
        <v>2</v>
      </c>
      <c r="G478" s="2">
        <v>1.87</v>
      </c>
      <c r="H478">
        <v>52</v>
      </c>
      <c r="I478">
        <v>156</v>
      </c>
      <c r="J478">
        <v>115</v>
      </c>
      <c r="K478">
        <v>72</v>
      </c>
      <c r="L478">
        <v>1</v>
      </c>
      <c r="M478" s="2">
        <v>1.6</v>
      </c>
      <c r="N478" s="10">
        <v>74</v>
      </c>
      <c r="O478" s="2"/>
      <c r="P478" s="10">
        <v>20</v>
      </c>
    </row>
    <row r="479" spans="1:19" ht="13.5" thickBot="1">
      <c r="A479" s="12" t="str">
        <f t="shared" si="33"/>
        <v>DUPIN</v>
      </c>
      <c r="B479" s="13" t="str">
        <f t="shared" si="34"/>
        <v>François</v>
      </c>
      <c r="C479" s="13" t="str">
        <f t="shared" si="35"/>
        <v>Vernouillet</v>
      </c>
      <c r="D479" s="14">
        <f t="shared" si="36"/>
        <v>1</v>
      </c>
      <c r="E479" s="15">
        <v>43419</v>
      </c>
      <c r="F479" s="16">
        <v>1</v>
      </c>
      <c r="G479" s="17">
        <v>1.78</v>
      </c>
      <c r="H479" s="14">
        <v>50</v>
      </c>
      <c r="I479" s="14">
        <v>150</v>
      </c>
      <c r="J479" s="14">
        <v>150</v>
      </c>
      <c r="K479" s="14">
        <v>74</v>
      </c>
      <c r="L479" s="14">
        <v>3</v>
      </c>
      <c r="M479" s="17">
        <v>2.03</v>
      </c>
      <c r="N479" s="16">
        <v>100</v>
      </c>
      <c r="O479" s="17">
        <v>7.02</v>
      </c>
      <c r="P479" s="16">
        <v>60</v>
      </c>
      <c r="Q479" s="14">
        <v>526</v>
      </c>
      <c r="R479" s="14">
        <v>298</v>
      </c>
      <c r="S479" s="18">
        <v>1.7651006711409396</v>
      </c>
    </row>
    <row r="480" spans="1:16" ht="12.75">
      <c r="A480" s="11" t="s">
        <v>92</v>
      </c>
      <c r="B480" s="11" t="s">
        <v>93</v>
      </c>
      <c r="C480" s="11" t="s">
        <v>94</v>
      </c>
      <c r="D480">
        <f t="shared" si="36"/>
        <v>1</v>
      </c>
      <c r="E480" s="1">
        <v>43594</v>
      </c>
      <c r="F480" s="10">
        <v>11</v>
      </c>
      <c r="G480" s="2">
        <v>1.57</v>
      </c>
      <c r="H480">
        <v>47</v>
      </c>
      <c r="I480">
        <v>141</v>
      </c>
      <c r="J480">
        <v>133</v>
      </c>
      <c r="K480">
        <v>79</v>
      </c>
      <c r="L480">
        <v>1</v>
      </c>
      <c r="M480" s="2">
        <v>1.68</v>
      </c>
      <c r="N480" s="10">
        <v>94</v>
      </c>
      <c r="O480" s="2">
        <v>3.3</v>
      </c>
      <c r="P480" s="10">
        <v>20</v>
      </c>
    </row>
    <row r="481" spans="1:16" ht="12.75">
      <c r="A481" s="11" t="str">
        <f t="shared" si="33"/>
        <v>POUILLAT</v>
      </c>
      <c r="B481" s="11" t="str">
        <f t="shared" si="34"/>
        <v>Etienne</v>
      </c>
      <c r="C481" s="11" t="str">
        <f t="shared" si="35"/>
        <v>Versailles</v>
      </c>
      <c r="D481">
        <f t="shared" si="36"/>
        <v>1</v>
      </c>
      <c r="E481" s="1">
        <v>43573</v>
      </c>
      <c r="F481" s="10">
        <v>10</v>
      </c>
      <c r="G481" s="2">
        <v>1.58</v>
      </c>
      <c r="H481">
        <v>47</v>
      </c>
      <c r="I481">
        <v>141</v>
      </c>
      <c r="J481">
        <v>113</v>
      </c>
      <c r="K481">
        <v>60</v>
      </c>
      <c r="L481">
        <v>1.5</v>
      </c>
      <c r="M481" s="2">
        <v>1.88</v>
      </c>
      <c r="N481" s="10">
        <v>80</v>
      </c>
      <c r="O481" s="2">
        <v>7.61</v>
      </c>
      <c r="P481" s="10">
        <v>30</v>
      </c>
    </row>
    <row r="482" spans="1:16" ht="12.75">
      <c r="A482" s="11" t="str">
        <f t="shared" si="33"/>
        <v>POUILLAT</v>
      </c>
      <c r="B482" s="11" t="str">
        <f t="shared" si="34"/>
        <v>Etienne</v>
      </c>
      <c r="C482" s="11" t="str">
        <f t="shared" si="35"/>
        <v>Versailles</v>
      </c>
      <c r="D482">
        <f t="shared" si="36"/>
        <v>1</v>
      </c>
      <c r="E482" s="1">
        <v>43566</v>
      </c>
      <c r="F482" s="10">
        <v>9</v>
      </c>
      <c r="G482" s="2">
        <v>1.48</v>
      </c>
      <c r="H482">
        <v>47</v>
      </c>
      <c r="I482">
        <v>141</v>
      </c>
      <c r="J482">
        <v>139</v>
      </c>
      <c r="K482">
        <v>92</v>
      </c>
      <c r="L482">
        <v>2</v>
      </c>
      <c r="M482" s="2">
        <v>1.51</v>
      </c>
      <c r="N482" s="10">
        <v>99</v>
      </c>
      <c r="O482" s="2">
        <v>1</v>
      </c>
      <c r="P482" s="10">
        <v>40</v>
      </c>
    </row>
    <row r="483" spans="1:16" ht="12.75">
      <c r="A483" s="11" t="str">
        <f t="shared" si="33"/>
        <v>POUILLAT</v>
      </c>
      <c r="B483" s="11" t="str">
        <f t="shared" si="34"/>
        <v>Etienne</v>
      </c>
      <c r="C483" s="11" t="str">
        <f t="shared" si="35"/>
        <v>Versailles</v>
      </c>
      <c r="D483">
        <f t="shared" si="36"/>
        <v>1</v>
      </c>
      <c r="E483" s="1">
        <v>43559</v>
      </c>
      <c r="F483" s="10">
        <v>8</v>
      </c>
      <c r="G483" s="2">
        <v>1.58</v>
      </c>
      <c r="H483">
        <v>47</v>
      </c>
      <c r="I483">
        <v>141</v>
      </c>
      <c r="J483">
        <v>119</v>
      </c>
      <c r="K483">
        <v>84</v>
      </c>
      <c r="L483">
        <v>2</v>
      </c>
      <c r="M483" s="2">
        <v>1.42</v>
      </c>
      <c r="N483" s="10">
        <v>84</v>
      </c>
      <c r="O483" s="2"/>
      <c r="P483" s="10">
        <v>40</v>
      </c>
    </row>
    <row r="484" spans="1:16" ht="12.75">
      <c r="A484" s="11" t="str">
        <f t="shared" si="33"/>
        <v>POUILLAT</v>
      </c>
      <c r="B484" s="11" t="str">
        <f t="shared" si="34"/>
        <v>Etienne</v>
      </c>
      <c r="C484" s="11" t="str">
        <f t="shared" si="35"/>
        <v>Versailles</v>
      </c>
      <c r="D484">
        <f t="shared" si="36"/>
        <v>1</v>
      </c>
      <c r="E484" s="1">
        <v>43545</v>
      </c>
      <c r="F484" s="10">
        <v>7</v>
      </c>
      <c r="G484" s="2">
        <v>1.5</v>
      </c>
      <c r="H484">
        <v>47</v>
      </c>
      <c r="I484">
        <v>141</v>
      </c>
      <c r="J484">
        <v>139</v>
      </c>
      <c r="K484">
        <v>75</v>
      </c>
      <c r="L484">
        <v>2</v>
      </c>
      <c r="M484" s="2">
        <v>1.85</v>
      </c>
      <c r="N484" s="10">
        <v>99</v>
      </c>
      <c r="O484" s="2">
        <v>11.5</v>
      </c>
      <c r="P484" s="10">
        <v>40</v>
      </c>
    </row>
    <row r="485" spans="1:16" ht="12.75">
      <c r="A485" s="11" t="str">
        <f t="shared" si="33"/>
        <v>POUILLAT</v>
      </c>
      <c r="B485" s="11" t="str">
        <f t="shared" si="34"/>
        <v>Etienne</v>
      </c>
      <c r="C485" s="11" t="str">
        <f t="shared" si="35"/>
        <v>Versailles</v>
      </c>
      <c r="D485">
        <f t="shared" si="36"/>
        <v>1</v>
      </c>
      <c r="E485" s="1">
        <v>43538</v>
      </c>
      <c r="F485" s="10">
        <v>6</v>
      </c>
      <c r="G485" s="2">
        <v>1.66</v>
      </c>
      <c r="H485">
        <v>47</v>
      </c>
      <c r="I485">
        <v>141</v>
      </c>
      <c r="J485">
        <v>141</v>
      </c>
      <c r="K485">
        <v>110</v>
      </c>
      <c r="L485">
        <v>3</v>
      </c>
      <c r="M485" s="2">
        <v>1.28</v>
      </c>
      <c r="N485" s="10">
        <v>100</v>
      </c>
      <c r="O485" s="2"/>
      <c r="P485" s="10">
        <v>60</v>
      </c>
    </row>
    <row r="486" spans="1:16" ht="12.75">
      <c r="A486" s="11" t="str">
        <f t="shared" si="33"/>
        <v>POUILLAT</v>
      </c>
      <c r="B486" s="11" t="str">
        <f t="shared" si="34"/>
        <v>Etienne</v>
      </c>
      <c r="C486" s="11" t="str">
        <f t="shared" si="35"/>
        <v>Versailles</v>
      </c>
      <c r="D486">
        <f t="shared" si="36"/>
        <v>1</v>
      </c>
      <c r="E486" s="1">
        <v>43517</v>
      </c>
      <c r="F486" s="10">
        <v>5</v>
      </c>
      <c r="G486" s="2">
        <v>1.56</v>
      </c>
      <c r="H486">
        <v>47</v>
      </c>
      <c r="I486">
        <v>141</v>
      </c>
      <c r="J486">
        <v>133</v>
      </c>
      <c r="K486">
        <v>77</v>
      </c>
      <c r="L486">
        <v>2</v>
      </c>
      <c r="M486" s="2">
        <v>1.73</v>
      </c>
      <c r="N486" s="10">
        <v>94</v>
      </c>
      <c r="O486" s="2">
        <v>5.14</v>
      </c>
      <c r="P486" s="10">
        <v>40</v>
      </c>
    </row>
    <row r="487" spans="1:16" ht="12.75">
      <c r="A487" s="11" t="str">
        <f t="shared" si="33"/>
        <v>POUILLAT</v>
      </c>
      <c r="B487" s="11" t="str">
        <f t="shared" si="34"/>
        <v>Etienne</v>
      </c>
      <c r="C487" s="11" t="str">
        <f t="shared" si="35"/>
        <v>Versailles</v>
      </c>
      <c r="D487">
        <f t="shared" si="36"/>
        <v>1</v>
      </c>
      <c r="E487" s="1">
        <v>43510</v>
      </c>
      <c r="F487" s="10">
        <v>4</v>
      </c>
      <c r="G487" s="2">
        <v>1.59</v>
      </c>
      <c r="H487">
        <v>47</v>
      </c>
      <c r="I487">
        <v>141</v>
      </c>
      <c r="J487">
        <v>119</v>
      </c>
      <c r="K487">
        <v>75</v>
      </c>
      <c r="L487">
        <v>2</v>
      </c>
      <c r="M487" s="2">
        <v>1.59</v>
      </c>
      <c r="N487" s="10">
        <v>84</v>
      </c>
      <c r="O487" s="2">
        <v>0</v>
      </c>
      <c r="P487" s="10">
        <v>40</v>
      </c>
    </row>
    <row r="488" spans="1:16" ht="12.75">
      <c r="A488" s="11" t="str">
        <f t="shared" si="33"/>
        <v>POUILLAT</v>
      </c>
      <c r="B488" s="11" t="str">
        <f t="shared" si="34"/>
        <v>Etienne</v>
      </c>
      <c r="C488" s="11" t="str">
        <f t="shared" si="35"/>
        <v>Versailles</v>
      </c>
      <c r="D488">
        <f t="shared" si="36"/>
        <v>1</v>
      </c>
      <c r="E488" s="1">
        <v>43503</v>
      </c>
      <c r="F488" s="10">
        <v>3</v>
      </c>
      <c r="G488" s="2">
        <v>1.6</v>
      </c>
      <c r="H488">
        <v>47</v>
      </c>
      <c r="I488">
        <v>141</v>
      </c>
      <c r="J488">
        <v>118</v>
      </c>
      <c r="K488">
        <v>71</v>
      </c>
      <c r="L488">
        <v>0</v>
      </c>
      <c r="M488" s="2">
        <v>1.66</v>
      </c>
      <c r="N488" s="10">
        <v>84</v>
      </c>
      <c r="O488" s="2">
        <v>1.57</v>
      </c>
      <c r="P488" s="10">
        <v>0</v>
      </c>
    </row>
    <row r="489" spans="1:16" ht="13.5" thickBot="1">
      <c r="A489" s="11" t="str">
        <f t="shared" si="33"/>
        <v>POUILLAT</v>
      </c>
      <c r="B489" s="11" t="str">
        <f t="shared" si="34"/>
        <v>Etienne</v>
      </c>
      <c r="C489" s="11" t="str">
        <f t="shared" si="35"/>
        <v>Versailles</v>
      </c>
      <c r="D489">
        <f t="shared" si="36"/>
        <v>1</v>
      </c>
      <c r="E489" s="1">
        <v>43489</v>
      </c>
      <c r="F489" s="10">
        <v>2</v>
      </c>
      <c r="G489" s="2">
        <v>1.68</v>
      </c>
      <c r="H489">
        <v>47</v>
      </c>
      <c r="I489">
        <v>141</v>
      </c>
      <c r="J489">
        <v>121</v>
      </c>
      <c r="K489">
        <v>83</v>
      </c>
      <c r="L489">
        <v>2</v>
      </c>
      <c r="M489" s="2">
        <v>1.46</v>
      </c>
      <c r="N489" s="10">
        <v>86</v>
      </c>
      <c r="O489" s="2"/>
      <c r="P489" s="10">
        <v>40</v>
      </c>
    </row>
    <row r="490" spans="1:19" ht="13.5" thickBot="1">
      <c r="A490" s="12" t="str">
        <f t="shared" si="33"/>
        <v>POUILLAT</v>
      </c>
      <c r="B490" s="13" t="str">
        <f t="shared" si="34"/>
        <v>Etienne</v>
      </c>
      <c r="C490" s="13" t="str">
        <f t="shared" si="35"/>
        <v>Versailles</v>
      </c>
      <c r="D490" s="14">
        <f t="shared" si="36"/>
        <v>1</v>
      </c>
      <c r="E490" s="15">
        <v>43475</v>
      </c>
      <c r="F490" s="16">
        <v>1</v>
      </c>
      <c r="G490" s="17">
        <v>1.68</v>
      </c>
      <c r="H490" s="14">
        <v>47</v>
      </c>
      <c r="I490" s="14">
        <v>141</v>
      </c>
      <c r="J490" s="14">
        <v>137</v>
      </c>
      <c r="K490" s="14">
        <v>83</v>
      </c>
      <c r="L490" s="14">
        <v>1</v>
      </c>
      <c r="M490" s="17">
        <v>1.65</v>
      </c>
      <c r="N490" s="16">
        <v>97</v>
      </c>
      <c r="O490" s="17"/>
      <c r="P490" s="16">
        <v>20</v>
      </c>
      <c r="Q490" s="14">
        <v>1412</v>
      </c>
      <c r="R490" s="14">
        <v>889</v>
      </c>
      <c r="S490" s="18">
        <v>1.5883014623172103</v>
      </c>
    </row>
    <row r="491" spans="1:16" ht="12.75">
      <c r="A491" s="11" t="s">
        <v>96</v>
      </c>
      <c r="B491" s="11" t="s">
        <v>97</v>
      </c>
      <c r="C491" s="11" t="str">
        <f t="shared" si="35"/>
        <v>Versailles</v>
      </c>
      <c r="D491">
        <f t="shared" si="36"/>
        <v>1</v>
      </c>
      <c r="E491" s="1">
        <v>43573</v>
      </c>
      <c r="F491" s="10">
        <v>13</v>
      </c>
      <c r="G491" s="2">
        <v>1.78</v>
      </c>
      <c r="H491">
        <v>50</v>
      </c>
      <c r="I491">
        <v>150</v>
      </c>
      <c r="J491">
        <v>119</v>
      </c>
      <c r="K491">
        <v>63</v>
      </c>
      <c r="L491">
        <v>1</v>
      </c>
      <c r="M491" s="2">
        <v>1.89</v>
      </c>
      <c r="N491" s="10">
        <v>79</v>
      </c>
      <c r="O491" s="2">
        <v>2.45</v>
      </c>
      <c r="P491" s="10">
        <v>20</v>
      </c>
    </row>
    <row r="492" spans="1:16" ht="12.75">
      <c r="A492" s="11" t="str">
        <f t="shared" si="33"/>
        <v>VILLOUTREIX</v>
      </c>
      <c r="B492" s="11" t="str">
        <f t="shared" si="34"/>
        <v>Jean Louis</v>
      </c>
      <c r="C492" s="11" t="str">
        <f t="shared" si="35"/>
        <v>Versailles</v>
      </c>
      <c r="D492">
        <f t="shared" si="36"/>
        <v>1</v>
      </c>
      <c r="E492" s="1">
        <v>43566</v>
      </c>
      <c r="F492" s="10">
        <v>12</v>
      </c>
      <c r="G492" s="2">
        <v>1.79</v>
      </c>
      <c r="H492">
        <v>50</v>
      </c>
      <c r="I492">
        <v>150</v>
      </c>
      <c r="J492">
        <v>121</v>
      </c>
      <c r="K492">
        <v>77</v>
      </c>
      <c r="L492">
        <v>0</v>
      </c>
      <c r="M492" s="2">
        <v>1.57</v>
      </c>
      <c r="N492" s="10">
        <v>81</v>
      </c>
      <c r="O492" s="2"/>
      <c r="P492" s="10">
        <v>0</v>
      </c>
    </row>
    <row r="493" spans="1:16" ht="12.75">
      <c r="A493" s="11" t="str">
        <f t="shared" si="33"/>
        <v>VILLOUTREIX</v>
      </c>
      <c r="B493" s="11" t="str">
        <f t="shared" si="34"/>
        <v>Jean Louis</v>
      </c>
      <c r="C493" s="11" t="str">
        <f t="shared" si="35"/>
        <v>Versailles</v>
      </c>
      <c r="D493">
        <f t="shared" si="36"/>
        <v>1</v>
      </c>
      <c r="E493" s="1">
        <v>43559</v>
      </c>
      <c r="F493" s="10">
        <v>11</v>
      </c>
      <c r="G493" s="2">
        <v>1.59</v>
      </c>
      <c r="H493">
        <v>45</v>
      </c>
      <c r="I493">
        <v>135</v>
      </c>
      <c r="J493">
        <v>135</v>
      </c>
      <c r="K493">
        <v>74</v>
      </c>
      <c r="L493">
        <v>3</v>
      </c>
      <c r="M493" s="2">
        <v>1.82</v>
      </c>
      <c r="N493" s="10">
        <v>100</v>
      </c>
      <c r="O493" s="2">
        <v>7.23</v>
      </c>
      <c r="P493" s="10">
        <v>60</v>
      </c>
    </row>
    <row r="494" spans="1:16" ht="12.75">
      <c r="A494" s="11" t="str">
        <f t="shared" si="33"/>
        <v>VILLOUTREIX</v>
      </c>
      <c r="B494" s="11" t="str">
        <f t="shared" si="34"/>
        <v>Jean Louis</v>
      </c>
      <c r="C494" s="11" t="str">
        <f t="shared" si="35"/>
        <v>Versailles</v>
      </c>
      <c r="D494">
        <f t="shared" si="36"/>
        <v>1</v>
      </c>
      <c r="E494" s="1">
        <v>43538</v>
      </c>
      <c r="F494" s="10">
        <v>10</v>
      </c>
      <c r="G494" s="2">
        <v>1.59</v>
      </c>
      <c r="H494">
        <v>45</v>
      </c>
      <c r="I494">
        <v>135</v>
      </c>
      <c r="J494">
        <v>124</v>
      </c>
      <c r="K494">
        <v>63</v>
      </c>
      <c r="L494">
        <v>2</v>
      </c>
      <c r="M494" s="2">
        <v>1.97</v>
      </c>
      <c r="N494" s="10">
        <v>92</v>
      </c>
      <c r="O494" s="2">
        <v>10.98</v>
      </c>
      <c r="P494" s="10">
        <v>40</v>
      </c>
    </row>
    <row r="495" spans="1:16" ht="12.75">
      <c r="A495" s="11" t="str">
        <f t="shared" si="33"/>
        <v>VILLOUTREIX</v>
      </c>
      <c r="B495" s="11" t="str">
        <f t="shared" si="34"/>
        <v>Jean Louis</v>
      </c>
      <c r="C495" s="11" t="str">
        <f t="shared" si="35"/>
        <v>Versailles</v>
      </c>
      <c r="D495">
        <f t="shared" si="36"/>
        <v>1</v>
      </c>
      <c r="E495" s="1">
        <v>43517</v>
      </c>
      <c r="F495" s="10">
        <v>9</v>
      </c>
      <c r="G495" s="2">
        <v>1.66</v>
      </c>
      <c r="H495">
        <v>47</v>
      </c>
      <c r="I495">
        <v>141</v>
      </c>
      <c r="J495">
        <v>130</v>
      </c>
      <c r="K495">
        <v>80</v>
      </c>
      <c r="L495">
        <v>1</v>
      </c>
      <c r="M495" s="2">
        <v>1.63</v>
      </c>
      <c r="N495" s="10">
        <v>92</v>
      </c>
      <c r="O495" s="2"/>
      <c r="P495" s="10">
        <v>20</v>
      </c>
    </row>
    <row r="496" spans="1:16" ht="12.75">
      <c r="A496" s="11" t="str">
        <f t="shared" si="33"/>
        <v>VILLOUTREIX</v>
      </c>
      <c r="B496" s="11" t="str">
        <f t="shared" si="34"/>
        <v>Jean Louis</v>
      </c>
      <c r="C496" s="11" t="str">
        <f t="shared" si="35"/>
        <v>Versailles</v>
      </c>
      <c r="D496">
        <f t="shared" si="36"/>
        <v>1</v>
      </c>
      <c r="E496" s="1">
        <v>43510</v>
      </c>
      <c r="F496" s="10">
        <v>8</v>
      </c>
      <c r="G496" s="2">
        <v>1.81</v>
      </c>
      <c r="H496">
        <v>50</v>
      </c>
      <c r="I496">
        <v>150</v>
      </c>
      <c r="J496">
        <v>114</v>
      </c>
      <c r="K496">
        <v>89</v>
      </c>
      <c r="L496">
        <v>2</v>
      </c>
      <c r="M496" s="2">
        <v>1.28</v>
      </c>
      <c r="N496" s="10">
        <v>76</v>
      </c>
      <c r="O496" s="2"/>
      <c r="P496" s="10">
        <v>40</v>
      </c>
    </row>
    <row r="497" spans="1:16" ht="12.75">
      <c r="A497" s="11" t="str">
        <f t="shared" si="33"/>
        <v>VILLOUTREIX</v>
      </c>
      <c r="B497" s="11" t="str">
        <f t="shared" si="34"/>
        <v>Jean Louis</v>
      </c>
      <c r="C497" s="11" t="str">
        <f t="shared" si="35"/>
        <v>Versailles</v>
      </c>
      <c r="D497">
        <f t="shared" si="36"/>
        <v>1</v>
      </c>
      <c r="E497" s="1">
        <v>43454</v>
      </c>
      <c r="F497" s="10">
        <v>7</v>
      </c>
      <c r="G497" s="2">
        <v>1.64</v>
      </c>
      <c r="H497">
        <v>46</v>
      </c>
      <c r="I497">
        <v>138</v>
      </c>
      <c r="J497">
        <v>132</v>
      </c>
      <c r="K497">
        <v>68</v>
      </c>
      <c r="L497">
        <v>2</v>
      </c>
      <c r="M497" s="2">
        <v>1.94</v>
      </c>
      <c r="N497" s="10">
        <v>96</v>
      </c>
      <c r="O497" s="2">
        <v>8.75</v>
      </c>
      <c r="P497" s="10">
        <v>40</v>
      </c>
    </row>
    <row r="498" spans="1:16" ht="12.75">
      <c r="A498" s="11" t="str">
        <f t="shared" si="33"/>
        <v>VILLOUTREIX</v>
      </c>
      <c r="B498" s="11" t="str">
        <f t="shared" si="34"/>
        <v>Jean Louis</v>
      </c>
      <c r="C498" s="11" t="str">
        <f t="shared" si="35"/>
        <v>Versailles</v>
      </c>
      <c r="D498">
        <f t="shared" si="36"/>
        <v>1</v>
      </c>
      <c r="E498" s="1">
        <v>43447</v>
      </c>
      <c r="F498" s="10">
        <v>6</v>
      </c>
      <c r="G498" s="2">
        <v>1.6</v>
      </c>
      <c r="H498">
        <v>45</v>
      </c>
      <c r="I498">
        <v>135</v>
      </c>
      <c r="J498">
        <v>117</v>
      </c>
      <c r="K498">
        <v>62</v>
      </c>
      <c r="L498">
        <v>1</v>
      </c>
      <c r="M498" s="2">
        <v>1.89</v>
      </c>
      <c r="N498" s="10">
        <v>87</v>
      </c>
      <c r="O498" s="2">
        <v>7.85</v>
      </c>
      <c r="P498" s="10">
        <v>20</v>
      </c>
    </row>
    <row r="499" spans="1:16" ht="12.75">
      <c r="A499" s="11" t="str">
        <f t="shared" si="33"/>
        <v>VILLOUTREIX</v>
      </c>
      <c r="B499" s="11" t="str">
        <f t="shared" si="34"/>
        <v>Jean Louis</v>
      </c>
      <c r="C499" s="11" t="str">
        <f t="shared" si="35"/>
        <v>Versailles</v>
      </c>
      <c r="D499">
        <f t="shared" si="36"/>
        <v>1</v>
      </c>
      <c r="E499" s="1">
        <v>43433</v>
      </c>
      <c r="F499" s="10">
        <v>5</v>
      </c>
      <c r="G499" s="2">
        <v>1.55</v>
      </c>
      <c r="H499">
        <v>45</v>
      </c>
      <c r="I499">
        <v>135</v>
      </c>
      <c r="J499">
        <v>135</v>
      </c>
      <c r="K499">
        <v>82</v>
      </c>
      <c r="L499">
        <v>3</v>
      </c>
      <c r="M499" s="2">
        <v>1.65</v>
      </c>
      <c r="N499" s="10">
        <v>100</v>
      </c>
      <c r="O499" s="2">
        <v>3.23</v>
      </c>
      <c r="P499" s="10">
        <v>60</v>
      </c>
    </row>
    <row r="500" spans="1:16" ht="12.75">
      <c r="A500" s="11" t="str">
        <f t="shared" si="33"/>
        <v>VILLOUTREIX</v>
      </c>
      <c r="B500" s="11" t="str">
        <f t="shared" si="34"/>
        <v>Jean Louis</v>
      </c>
      <c r="C500" s="11" t="str">
        <f t="shared" si="35"/>
        <v>Versailles</v>
      </c>
      <c r="D500">
        <f t="shared" si="36"/>
        <v>1</v>
      </c>
      <c r="E500" s="1">
        <v>43426</v>
      </c>
      <c r="F500" s="10">
        <v>4</v>
      </c>
      <c r="G500" s="2">
        <v>1.62</v>
      </c>
      <c r="H500">
        <v>46</v>
      </c>
      <c r="I500">
        <v>138</v>
      </c>
      <c r="J500">
        <v>115</v>
      </c>
      <c r="K500">
        <v>80</v>
      </c>
      <c r="L500">
        <v>1</v>
      </c>
      <c r="M500" s="2">
        <v>1.44</v>
      </c>
      <c r="N500" s="10">
        <v>83</v>
      </c>
      <c r="O500" s="2"/>
      <c r="P500" s="10">
        <v>20</v>
      </c>
    </row>
    <row r="501" spans="1:16" ht="12.75">
      <c r="A501" s="11" t="str">
        <f t="shared" si="33"/>
        <v>VILLOUTREIX</v>
      </c>
      <c r="B501" s="11" t="str">
        <f t="shared" si="34"/>
        <v>Jean Louis</v>
      </c>
      <c r="C501" s="11" t="str">
        <f t="shared" si="35"/>
        <v>Versailles</v>
      </c>
      <c r="D501">
        <f t="shared" si="36"/>
        <v>1</v>
      </c>
      <c r="E501" s="1">
        <v>43419</v>
      </c>
      <c r="F501" s="10">
        <v>3</v>
      </c>
      <c r="G501" s="2">
        <v>1.58</v>
      </c>
      <c r="H501">
        <v>45</v>
      </c>
      <c r="I501">
        <v>135</v>
      </c>
      <c r="J501">
        <v>135</v>
      </c>
      <c r="K501">
        <v>79</v>
      </c>
      <c r="L501">
        <v>2.5</v>
      </c>
      <c r="M501" s="2">
        <v>1.71</v>
      </c>
      <c r="N501" s="10">
        <v>100</v>
      </c>
      <c r="O501" s="2">
        <v>4.11</v>
      </c>
      <c r="P501" s="10">
        <v>50</v>
      </c>
    </row>
    <row r="502" spans="1:16" ht="13.5" thickBot="1">
      <c r="A502" s="11" t="str">
        <f t="shared" si="33"/>
        <v>VILLOUTREIX</v>
      </c>
      <c r="B502" s="11" t="str">
        <f t="shared" si="34"/>
        <v>Jean Louis</v>
      </c>
      <c r="C502" s="11" t="str">
        <f t="shared" si="35"/>
        <v>Versailles</v>
      </c>
      <c r="D502">
        <f t="shared" si="36"/>
        <v>1</v>
      </c>
      <c r="E502" s="1">
        <v>43391</v>
      </c>
      <c r="F502" s="10">
        <v>2</v>
      </c>
      <c r="G502" s="2">
        <v>1.61</v>
      </c>
      <c r="H502">
        <v>45</v>
      </c>
      <c r="I502">
        <v>135</v>
      </c>
      <c r="J502">
        <v>135</v>
      </c>
      <c r="K502">
        <v>89</v>
      </c>
      <c r="L502">
        <v>3</v>
      </c>
      <c r="M502" s="2">
        <v>1.52</v>
      </c>
      <c r="N502" s="10">
        <v>100</v>
      </c>
      <c r="O502" s="2"/>
      <c r="P502" s="10">
        <v>60</v>
      </c>
    </row>
    <row r="503" spans="1:19" ht="13.5" thickBot="1">
      <c r="A503" s="12" t="str">
        <f t="shared" si="33"/>
        <v>VILLOUTREIX</v>
      </c>
      <c r="B503" s="13" t="str">
        <f t="shared" si="34"/>
        <v>Jean Louis</v>
      </c>
      <c r="C503" s="13" t="str">
        <f t="shared" si="35"/>
        <v>Versailles</v>
      </c>
      <c r="D503" s="14">
        <f t="shared" si="36"/>
        <v>1</v>
      </c>
      <c r="E503" s="15">
        <v>43377</v>
      </c>
      <c r="F503" s="16">
        <v>1</v>
      </c>
      <c r="G503" s="17">
        <v>1.6</v>
      </c>
      <c r="H503" s="14">
        <v>45</v>
      </c>
      <c r="I503" s="14">
        <v>135</v>
      </c>
      <c r="J503" s="14">
        <v>110</v>
      </c>
      <c r="K503" s="14">
        <v>67</v>
      </c>
      <c r="L503" s="14">
        <v>1</v>
      </c>
      <c r="M503" s="17">
        <v>1.64</v>
      </c>
      <c r="N503" s="16">
        <v>81</v>
      </c>
      <c r="O503" s="17">
        <v>1.02</v>
      </c>
      <c r="P503" s="16">
        <v>20</v>
      </c>
      <c r="Q503" s="14">
        <v>1622</v>
      </c>
      <c r="R503" s="14">
        <v>973</v>
      </c>
      <c r="S503" s="18">
        <v>1.6670092497430626</v>
      </c>
    </row>
    <row r="504" spans="1:16" ht="12.75">
      <c r="A504" s="11" t="s">
        <v>129</v>
      </c>
      <c r="B504" s="11" t="s">
        <v>130</v>
      </c>
      <c r="C504" s="11" t="str">
        <f t="shared" si="35"/>
        <v>Versailles</v>
      </c>
      <c r="D504">
        <f t="shared" si="36"/>
        <v>1</v>
      </c>
      <c r="E504" s="1">
        <v>43475</v>
      </c>
      <c r="F504" s="10">
        <v>8</v>
      </c>
      <c r="G504" s="2">
        <v>1.04</v>
      </c>
      <c r="H504">
        <v>35</v>
      </c>
      <c r="I504">
        <v>105</v>
      </c>
      <c r="J504">
        <v>64</v>
      </c>
      <c r="K504">
        <v>83</v>
      </c>
      <c r="L504">
        <v>0</v>
      </c>
      <c r="M504" s="2">
        <v>0.77</v>
      </c>
      <c r="N504" s="10">
        <v>61</v>
      </c>
      <c r="O504" s="2"/>
      <c r="P504" s="10">
        <v>0</v>
      </c>
    </row>
    <row r="505" spans="1:16" ht="12.75">
      <c r="A505" s="11" t="str">
        <f t="shared" si="33"/>
        <v>FISCHER</v>
      </c>
      <c r="B505" s="11" t="str">
        <f t="shared" si="34"/>
        <v>Frédéric</v>
      </c>
      <c r="C505" s="11" t="str">
        <f t="shared" si="35"/>
        <v>Versailles</v>
      </c>
      <c r="D505">
        <f t="shared" si="36"/>
        <v>1</v>
      </c>
      <c r="E505" s="1">
        <v>43454</v>
      </c>
      <c r="F505" s="10">
        <v>7</v>
      </c>
      <c r="G505" s="2">
        <v>0.95</v>
      </c>
      <c r="H505">
        <v>35</v>
      </c>
      <c r="I505">
        <v>105</v>
      </c>
      <c r="J505">
        <v>99</v>
      </c>
      <c r="K505">
        <v>87</v>
      </c>
      <c r="L505">
        <v>2</v>
      </c>
      <c r="M505" s="2">
        <v>1.14</v>
      </c>
      <c r="N505" s="10">
        <v>94</v>
      </c>
      <c r="O505" s="2">
        <v>9.43</v>
      </c>
      <c r="P505" s="10">
        <v>40</v>
      </c>
    </row>
    <row r="506" spans="1:16" ht="12.75">
      <c r="A506" s="11" t="str">
        <f t="shared" si="33"/>
        <v>FISCHER</v>
      </c>
      <c r="B506" s="11" t="str">
        <f t="shared" si="34"/>
        <v>Frédéric</v>
      </c>
      <c r="C506" s="11" t="str">
        <f t="shared" si="35"/>
        <v>Versailles</v>
      </c>
      <c r="D506">
        <f t="shared" si="36"/>
        <v>1</v>
      </c>
      <c r="E506" s="1">
        <v>43447</v>
      </c>
      <c r="F506" s="10">
        <v>6</v>
      </c>
      <c r="G506" s="2">
        <v>0.88</v>
      </c>
      <c r="H506">
        <v>35</v>
      </c>
      <c r="I506">
        <v>105</v>
      </c>
      <c r="J506">
        <v>89</v>
      </c>
      <c r="K506">
        <v>81</v>
      </c>
      <c r="L506">
        <v>2</v>
      </c>
      <c r="M506" s="2">
        <v>1.1</v>
      </c>
      <c r="N506" s="10">
        <v>85</v>
      </c>
      <c r="O506" s="2">
        <v>10.6</v>
      </c>
      <c r="P506" s="10">
        <v>40</v>
      </c>
    </row>
    <row r="507" spans="1:16" ht="12.75">
      <c r="A507" s="11" t="str">
        <f t="shared" si="33"/>
        <v>FISCHER</v>
      </c>
      <c r="B507" s="11" t="str">
        <f t="shared" si="34"/>
        <v>Frédéric</v>
      </c>
      <c r="C507" s="11" t="str">
        <f t="shared" si="35"/>
        <v>Versailles</v>
      </c>
      <c r="D507">
        <f t="shared" si="36"/>
        <v>1</v>
      </c>
      <c r="E507" s="1">
        <v>43433</v>
      </c>
      <c r="F507" s="10">
        <v>5</v>
      </c>
      <c r="G507" s="2">
        <v>0.91</v>
      </c>
      <c r="H507">
        <v>35</v>
      </c>
      <c r="I507">
        <v>105</v>
      </c>
      <c r="J507">
        <v>74</v>
      </c>
      <c r="K507">
        <v>83</v>
      </c>
      <c r="L507">
        <v>0</v>
      </c>
      <c r="M507" s="2">
        <v>0.89</v>
      </c>
      <c r="N507" s="10">
        <v>70</v>
      </c>
      <c r="O507" s="2"/>
      <c r="P507" s="10">
        <v>0</v>
      </c>
    </row>
    <row r="508" spans="1:16" ht="12.75">
      <c r="A508" s="11" t="str">
        <f t="shared" si="33"/>
        <v>FISCHER</v>
      </c>
      <c r="B508" s="11" t="str">
        <f t="shared" si="34"/>
        <v>Frédéric</v>
      </c>
      <c r="C508" s="11" t="str">
        <f t="shared" si="35"/>
        <v>Versailles</v>
      </c>
      <c r="D508">
        <f t="shared" si="36"/>
        <v>1</v>
      </c>
      <c r="E508" s="1">
        <v>43426</v>
      </c>
      <c r="F508" s="10">
        <v>4</v>
      </c>
      <c r="G508" s="2">
        <v>1</v>
      </c>
      <c r="H508">
        <v>35</v>
      </c>
      <c r="I508">
        <v>105</v>
      </c>
      <c r="J508">
        <v>87</v>
      </c>
      <c r="K508">
        <v>99</v>
      </c>
      <c r="L508">
        <v>0</v>
      </c>
      <c r="M508" s="2">
        <v>0.88</v>
      </c>
      <c r="N508" s="10">
        <v>83</v>
      </c>
      <c r="O508" s="2"/>
      <c r="P508" s="10">
        <v>0</v>
      </c>
    </row>
    <row r="509" spans="1:16" ht="12.75">
      <c r="A509" s="11" t="str">
        <f t="shared" si="33"/>
        <v>FISCHER</v>
      </c>
      <c r="B509" s="11" t="str">
        <f t="shared" si="34"/>
        <v>Frédéric</v>
      </c>
      <c r="C509" s="11" t="str">
        <f t="shared" si="35"/>
        <v>Versailles</v>
      </c>
      <c r="D509">
        <f t="shared" si="36"/>
        <v>1</v>
      </c>
      <c r="E509" s="1">
        <v>43412</v>
      </c>
      <c r="F509" s="10">
        <v>3</v>
      </c>
      <c r="G509" s="2">
        <v>1.04</v>
      </c>
      <c r="H509">
        <v>35</v>
      </c>
      <c r="I509">
        <v>105</v>
      </c>
      <c r="J509">
        <v>64</v>
      </c>
      <c r="K509">
        <v>74</v>
      </c>
      <c r="L509">
        <v>1</v>
      </c>
      <c r="M509" s="2">
        <v>0.86</v>
      </c>
      <c r="N509" s="10">
        <v>61</v>
      </c>
      <c r="O509" s="2" t="s">
        <v>24</v>
      </c>
      <c r="P509" s="10">
        <v>20</v>
      </c>
    </row>
    <row r="510" spans="1:16" ht="13.5" thickBot="1">
      <c r="A510" s="11" t="str">
        <f t="shared" si="33"/>
        <v>FISCHER</v>
      </c>
      <c r="B510" s="11" t="str">
        <f t="shared" si="34"/>
        <v>Frédéric</v>
      </c>
      <c r="C510" s="11" t="str">
        <f t="shared" si="35"/>
        <v>Versailles</v>
      </c>
      <c r="D510">
        <f t="shared" si="36"/>
        <v>1</v>
      </c>
      <c r="E510" s="1">
        <v>43391</v>
      </c>
      <c r="F510" s="10">
        <v>2</v>
      </c>
      <c r="G510" s="2">
        <v>1.05</v>
      </c>
      <c r="H510">
        <v>35</v>
      </c>
      <c r="I510">
        <v>105</v>
      </c>
      <c r="J510">
        <v>102</v>
      </c>
      <c r="K510">
        <v>106</v>
      </c>
      <c r="L510">
        <v>2</v>
      </c>
      <c r="M510" s="2">
        <v>0.96</v>
      </c>
      <c r="N510" s="10">
        <v>97</v>
      </c>
      <c r="O510" s="2" t="s">
        <v>24</v>
      </c>
      <c r="P510" s="10">
        <v>40</v>
      </c>
    </row>
    <row r="511" spans="1:19" ht="13.5" thickBot="1">
      <c r="A511" s="12" t="str">
        <f t="shared" si="33"/>
        <v>FISCHER</v>
      </c>
      <c r="B511" s="13" t="str">
        <f t="shared" si="34"/>
        <v>Frédéric</v>
      </c>
      <c r="C511" s="13" t="str">
        <f t="shared" si="35"/>
        <v>Versailles</v>
      </c>
      <c r="D511" s="14">
        <f t="shared" si="36"/>
        <v>1</v>
      </c>
      <c r="E511" s="15">
        <v>43377</v>
      </c>
      <c r="F511" s="16">
        <v>1</v>
      </c>
      <c r="G511" s="17">
        <v>1</v>
      </c>
      <c r="H511" s="14">
        <v>35</v>
      </c>
      <c r="I511" s="14">
        <v>105</v>
      </c>
      <c r="J511" s="14">
        <v>99</v>
      </c>
      <c r="K511" s="14">
        <v>85</v>
      </c>
      <c r="L511" s="14">
        <v>2</v>
      </c>
      <c r="M511" s="17">
        <v>1.16</v>
      </c>
      <c r="N511" s="16">
        <v>94</v>
      </c>
      <c r="O511" s="17" t="s">
        <v>24</v>
      </c>
      <c r="P511" s="16">
        <v>40</v>
      </c>
      <c r="Q511" s="14">
        <v>678</v>
      </c>
      <c r="R511" s="14">
        <v>698</v>
      </c>
      <c r="S511" s="18">
        <v>0.9713467048710601</v>
      </c>
    </row>
    <row r="512" spans="1:16" ht="12.75">
      <c r="A512" s="11" t="s">
        <v>95</v>
      </c>
      <c r="B512" s="11" t="s">
        <v>37</v>
      </c>
      <c r="C512" s="11" t="str">
        <f t="shared" si="35"/>
        <v>Versailles</v>
      </c>
      <c r="D512">
        <f t="shared" si="36"/>
        <v>1</v>
      </c>
      <c r="E512" s="1">
        <v>43594</v>
      </c>
      <c r="F512" s="10">
        <v>9</v>
      </c>
      <c r="G512" s="2">
        <v>2.06</v>
      </c>
      <c r="H512">
        <v>57</v>
      </c>
      <c r="I512">
        <v>171</v>
      </c>
      <c r="J512">
        <v>166</v>
      </c>
      <c r="K512">
        <v>71</v>
      </c>
      <c r="L512">
        <v>1</v>
      </c>
      <c r="M512" s="2">
        <v>2.34</v>
      </c>
      <c r="N512" s="10">
        <v>97</v>
      </c>
      <c r="O512" s="2">
        <v>6.6</v>
      </c>
      <c r="P512" s="10">
        <v>20</v>
      </c>
    </row>
    <row r="513" spans="1:16" ht="12.75">
      <c r="A513" s="11" t="str">
        <f t="shared" si="33"/>
        <v>LOPEZ</v>
      </c>
      <c r="B513" s="11" t="str">
        <f t="shared" si="34"/>
        <v>Daniel</v>
      </c>
      <c r="C513" s="11" t="str">
        <f t="shared" si="35"/>
        <v>Versailles</v>
      </c>
      <c r="D513">
        <f t="shared" si="36"/>
        <v>1</v>
      </c>
      <c r="E513" s="1">
        <v>43559</v>
      </c>
      <c r="F513" s="10">
        <v>8</v>
      </c>
      <c r="G513" s="2">
        <v>1.91</v>
      </c>
      <c r="H513">
        <v>53</v>
      </c>
      <c r="I513">
        <v>159</v>
      </c>
      <c r="J513">
        <v>115</v>
      </c>
      <c r="K513">
        <v>50</v>
      </c>
      <c r="L513">
        <v>2</v>
      </c>
      <c r="M513" s="2">
        <v>2.3</v>
      </c>
      <c r="N513" s="10">
        <v>72</v>
      </c>
      <c r="O513" s="2">
        <v>7.38</v>
      </c>
      <c r="P513" s="10">
        <v>40</v>
      </c>
    </row>
    <row r="514" spans="1:16" ht="12.75">
      <c r="A514" s="11" t="str">
        <f t="shared" si="33"/>
        <v>LOPEZ</v>
      </c>
      <c r="B514" s="11" t="str">
        <f t="shared" si="34"/>
        <v>Daniel</v>
      </c>
      <c r="C514" s="11" t="str">
        <f t="shared" si="35"/>
        <v>Versailles</v>
      </c>
      <c r="D514">
        <f t="shared" si="36"/>
        <v>1</v>
      </c>
      <c r="E514" s="1">
        <v>43503</v>
      </c>
      <c r="F514" s="10">
        <v>7</v>
      </c>
      <c r="G514" s="2">
        <v>1.97</v>
      </c>
      <c r="H514">
        <v>54</v>
      </c>
      <c r="I514">
        <v>162</v>
      </c>
      <c r="J514">
        <v>161</v>
      </c>
      <c r="K514">
        <v>71</v>
      </c>
      <c r="L514">
        <v>2</v>
      </c>
      <c r="M514" s="2">
        <v>2.27</v>
      </c>
      <c r="N514" s="10">
        <v>99</v>
      </c>
      <c r="O514" s="2">
        <v>7.57</v>
      </c>
      <c r="P514" s="10">
        <v>40</v>
      </c>
    </row>
    <row r="515" spans="1:16" ht="12.75">
      <c r="A515" s="11" t="str">
        <f t="shared" si="33"/>
        <v>LOPEZ</v>
      </c>
      <c r="B515" s="11" t="str">
        <f t="shared" si="34"/>
        <v>Daniel</v>
      </c>
      <c r="C515" s="11" t="str">
        <f t="shared" si="35"/>
        <v>Versailles</v>
      </c>
      <c r="D515">
        <f t="shared" si="36"/>
        <v>1</v>
      </c>
      <c r="E515" s="1">
        <v>43489</v>
      </c>
      <c r="F515" s="10">
        <v>6</v>
      </c>
      <c r="G515" s="2">
        <v>2</v>
      </c>
      <c r="H515">
        <v>55</v>
      </c>
      <c r="I515">
        <v>165</v>
      </c>
      <c r="J515">
        <v>133</v>
      </c>
      <c r="K515">
        <v>78</v>
      </c>
      <c r="L515">
        <v>2</v>
      </c>
      <c r="M515" s="2">
        <v>1.71</v>
      </c>
      <c r="N515" s="10">
        <v>81</v>
      </c>
      <c r="O515" s="2"/>
      <c r="P515" s="10">
        <v>40</v>
      </c>
    </row>
    <row r="516" spans="1:16" ht="12.75">
      <c r="A516" s="11" t="str">
        <f t="shared" si="33"/>
        <v>LOPEZ</v>
      </c>
      <c r="B516" s="11" t="str">
        <f t="shared" si="34"/>
        <v>Daniel</v>
      </c>
      <c r="C516" s="11" t="str">
        <f t="shared" si="35"/>
        <v>Versailles</v>
      </c>
      <c r="D516">
        <f t="shared" si="36"/>
        <v>1</v>
      </c>
      <c r="E516" s="1">
        <v>43475</v>
      </c>
      <c r="F516" s="10">
        <v>5</v>
      </c>
      <c r="G516" s="2">
        <v>2.2</v>
      </c>
      <c r="H516">
        <v>60</v>
      </c>
      <c r="I516">
        <v>180</v>
      </c>
      <c r="J516">
        <v>165</v>
      </c>
      <c r="K516">
        <v>91</v>
      </c>
      <c r="L516">
        <v>1</v>
      </c>
      <c r="M516" s="2">
        <v>1.81</v>
      </c>
      <c r="N516" s="10">
        <v>92</v>
      </c>
      <c r="O516" s="2"/>
      <c r="P516" s="10">
        <v>20</v>
      </c>
    </row>
    <row r="517" spans="1:16" ht="12.75">
      <c r="A517" s="11" t="str">
        <f t="shared" si="33"/>
        <v>LOPEZ</v>
      </c>
      <c r="B517" s="11" t="str">
        <f t="shared" si="34"/>
        <v>Daniel</v>
      </c>
      <c r="C517" s="11" t="str">
        <f t="shared" si="35"/>
        <v>Versailles</v>
      </c>
      <c r="D517">
        <f t="shared" si="36"/>
        <v>1</v>
      </c>
      <c r="E517" s="1">
        <v>43440</v>
      </c>
      <c r="F517" s="10">
        <v>4</v>
      </c>
      <c r="G517" s="2">
        <v>2.27</v>
      </c>
      <c r="H517">
        <v>62</v>
      </c>
      <c r="I517">
        <v>186</v>
      </c>
      <c r="J517">
        <v>174</v>
      </c>
      <c r="K517">
        <v>70</v>
      </c>
      <c r="L517">
        <v>2</v>
      </c>
      <c r="M517" s="2">
        <v>2.49</v>
      </c>
      <c r="N517" s="10">
        <v>94</v>
      </c>
      <c r="O517" s="2">
        <v>4.53</v>
      </c>
      <c r="P517" s="10">
        <v>40</v>
      </c>
    </row>
    <row r="518" spans="1:16" ht="12.75">
      <c r="A518" s="11" t="str">
        <f t="shared" si="33"/>
        <v>LOPEZ</v>
      </c>
      <c r="B518" s="11" t="str">
        <f t="shared" si="34"/>
        <v>Daniel</v>
      </c>
      <c r="C518" s="11" t="str">
        <f t="shared" si="35"/>
        <v>Versailles</v>
      </c>
      <c r="D518">
        <f t="shared" si="36"/>
        <v>1</v>
      </c>
      <c r="E518" s="1">
        <v>43426</v>
      </c>
      <c r="F518" s="10">
        <v>3</v>
      </c>
      <c r="G518" s="2">
        <v>2.25</v>
      </c>
      <c r="H518">
        <v>61</v>
      </c>
      <c r="I518">
        <v>183</v>
      </c>
      <c r="J518">
        <v>138</v>
      </c>
      <c r="K518">
        <v>77</v>
      </c>
      <c r="L518">
        <v>1</v>
      </c>
      <c r="M518" s="2">
        <v>1.79</v>
      </c>
      <c r="N518" s="10">
        <v>75</v>
      </c>
      <c r="O518" s="2"/>
      <c r="P518" s="10">
        <v>20</v>
      </c>
    </row>
    <row r="519" spans="1:16" ht="13.5" thickBot="1">
      <c r="A519" s="11" t="str">
        <f t="shared" si="33"/>
        <v>LOPEZ</v>
      </c>
      <c r="B519" s="11" t="str">
        <f t="shared" si="34"/>
        <v>Daniel</v>
      </c>
      <c r="C519" s="11" t="str">
        <f t="shared" si="35"/>
        <v>Versailles</v>
      </c>
      <c r="D519">
        <f t="shared" si="36"/>
        <v>1</v>
      </c>
      <c r="E519" s="1">
        <v>43412</v>
      </c>
      <c r="F519" s="10">
        <v>2</v>
      </c>
      <c r="G519" s="2">
        <v>2.01</v>
      </c>
      <c r="H519">
        <v>55</v>
      </c>
      <c r="I519">
        <v>165</v>
      </c>
      <c r="J519">
        <v>165</v>
      </c>
      <c r="K519">
        <v>70</v>
      </c>
      <c r="L519">
        <v>3</v>
      </c>
      <c r="M519" s="2">
        <v>2.36</v>
      </c>
      <c r="N519" s="10">
        <v>100</v>
      </c>
      <c r="O519" s="2">
        <v>8.71</v>
      </c>
      <c r="P519" s="10">
        <v>60</v>
      </c>
    </row>
    <row r="520" spans="1:19" ht="13.5" thickBot="1">
      <c r="A520" s="12" t="str">
        <f t="shared" si="33"/>
        <v>LOPEZ</v>
      </c>
      <c r="B520" s="13" t="str">
        <f t="shared" si="34"/>
        <v>Daniel</v>
      </c>
      <c r="C520" s="13" t="str">
        <f t="shared" si="35"/>
        <v>Versailles</v>
      </c>
      <c r="D520" s="14">
        <f t="shared" si="36"/>
        <v>1</v>
      </c>
      <c r="E520" s="15">
        <v>43377</v>
      </c>
      <c r="F520" s="16">
        <v>1</v>
      </c>
      <c r="G520" s="17">
        <v>1.75</v>
      </c>
      <c r="H520" s="14">
        <v>49</v>
      </c>
      <c r="I520" s="14">
        <v>147</v>
      </c>
      <c r="J520" s="14">
        <v>129</v>
      </c>
      <c r="K520" s="14">
        <v>43</v>
      </c>
      <c r="L520" s="14">
        <v>3</v>
      </c>
      <c r="M520" s="17">
        <v>3</v>
      </c>
      <c r="N520" s="16">
        <v>88</v>
      </c>
      <c r="O520" s="17">
        <v>31.34</v>
      </c>
      <c r="P520" s="16">
        <v>60</v>
      </c>
      <c r="Q520" s="16">
        <f>SUM(J509:J530)</f>
        <v>3205</v>
      </c>
      <c r="R520" s="16">
        <f>SUM(K509:K530)</f>
        <v>1653</v>
      </c>
      <c r="S520" s="18">
        <f>Q520/R520</f>
        <v>1.938898971566848</v>
      </c>
    </row>
    <row r="521" spans="1:16" ht="12.75">
      <c r="A521" s="11" t="s">
        <v>98</v>
      </c>
      <c r="B521" s="11" t="s">
        <v>97</v>
      </c>
      <c r="C521" s="11" t="str">
        <f t="shared" si="35"/>
        <v>Versailles</v>
      </c>
      <c r="D521">
        <f t="shared" si="36"/>
        <v>1</v>
      </c>
      <c r="E521" s="1">
        <v>43594</v>
      </c>
      <c r="F521" s="10">
        <v>7</v>
      </c>
      <c r="G521" s="2">
        <v>2.24</v>
      </c>
      <c r="H521">
        <v>61</v>
      </c>
      <c r="I521">
        <v>183</v>
      </c>
      <c r="J521">
        <v>171</v>
      </c>
      <c r="K521">
        <v>74</v>
      </c>
      <c r="L521">
        <v>1.5</v>
      </c>
      <c r="M521" s="2">
        <v>2.31</v>
      </c>
      <c r="N521" s="10">
        <v>93</v>
      </c>
      <c r="O521" s="2">
        <v>1.46</v>
      </c>
      <c r="P521" s="10">
        <v>30</v>
      </c>
    </row>
    <row r="522" spans="1:16" ht="12.75">
      <c r="A522" s="11" t="str">
        <f t="shared" si="33"/>
        <v>PEGORER</v>
      </c>
      <c r="B522" s="11" t="str">
        <f t="shared" si="34"/>
        <v>Jean Louis</v>
      </c>
      <c r="C522" s="11" t="str">
        <f t="shared" si="35"/>
        <v>Versailles</v>
      </c>
      <c r="D522">
        <f t="shared" si="36"/>
        <v>1</v>
      </c>
      <c r="E522" s="1">
        <v>43503</v>
      </c>
      <c r="F522" s="10">
        <v>6</v>
      </c>
      <c r="G522" s="2">
        <v>2.06</v>
      </c>
      <c r="H522">
        <v>59</v>
      </c>
      <c r="I522">
        <v>177</v>
      </c>
      <c r="J522">
        <v>171</v>
      </c>
      <c r="K522">
        <v>72</v>
      </c>
      <c r="L522">
        <v>2</v>
      </c>
      <c r="M522" s="2">
        <v>2.38</v>
      </c>
      <c r="N522" s="10">
        <v>97</v>
      </c>
      <c r="O522" s="2">
        <v>7.5</v>
      </c>
      <c r="P522" s="10">
        <v>40</v>
      </c>
    </row>
    <row r="523" spans="1:16" ht="12.75">
      <c r="A523" s="11" t="str">
        <f t="shared" si="33"/>
        <v>PEGORER</v>
      </c>
      <c r="B523" s="11" t="str">
        <f t="shared" si="34"/>
        <v>Jean Louis</v>
      </c>
      <c r="C523" s="11" t="str">
        <f t="shared" si="35"/>
        <v>Versailles</v>
      </c>
      <c r="D523">
        <f t="shared" si="36"/>
        <v>1</v>
      </c>
      <c r="E523" s="1">
        <v>43489</v>
      </c>
      <c r="F523" s="10">
        <v>5</v>
      </c>
      <c r="G523" s="2">
        <v>1.97</v>
      </c>
      <c r="H523">
        <v>59</v>
      </c>
      <c r="I523">
        <v>177</v>
      </c>
      <c r="J523">
        <v>177</v>
      </c>
      <c r="K523">
        <v>84</v>
      </c>
      <c r="L523">
        <v>3</v>
      </c>
      <c r="M523" s="2">
        <v>2.11</v>
      </c>
      <c r="N523" s="10">
        <v>100</v>
      </c>
      <c r="O523" s="2">
        <v>3.55</v>
      </c>
      <c r="P523" s="10">
        <v>60</v>
      </c>
    </row>
    <row r="524" spans="1:16" ht="12.75">
      <c r="A524" s="11" t="str">
        <f t="shared" si="33"/>
        <v>PEGORER</v>
      </c>
      <c r="B524" s="11" t="str">
        <f t="shared" si="34"/>
        <v>Jean Louis</v>
      </c>
      <c r="C524" s="11" t="str">
        <f t="shared" si="35"/>
        <v>Versailles</v>
      </c>
      <c r="D524">
        <f t="shared" si="36"/>
        <v>1</v>
      </c>
      <c r="E524" s="1">
        <v>43447</v>
      </c>
      <c r="F524" s="10">
        <v>4</v>
      </c>
      <c r="G524" s="2">
        <v>1.9</v>
      </c>
      <c r="H524">
        <v>59</v>
      </c>
      <c r="I524">
        <v>177</v>
      </c>
      <c r="J524">
        <v>148</v>
      </c>
      <c r="K524">
        <v>65</v>
      </c>
      <c r="L524">
        <v>2</v>
      </c>
      <c r="M524" s="2">
        <v>2.28</v>
      </c>
      <c r="N524" s="10">
        <v>84</v>
      </c>
      <c r="O524" s="2">
        <v>8.36</v>
      </c>
      <c r="P524" s="10">
        <v>40</v>
      </c>
    </row>
    <row r="525" spans="1:16" ht="12.75">
      <c r="A525" s="11" t="str">
        <f t="shared" si="33"/>
        <v>PEGORER</v>
      </c>
      <c r="B525" s="11" t="str">
        <f t="shared" si="34"/>
        <v>Jean Louis</v>
      </c>
      <c r="C525" s="11" t="str">
        <f t="shared" si="35"/>
        <v>Versailles</v>
      </c>
      <c r="D525">
        <f t="shared" si="36"/>
        <v>1</v>
      </c>
      <c r="E525" s="1">
        <v>43440</v>
      </c>
      <c r="F525" s="10">
        <v>3</v>
      </c>
      <c r="G525" s="2">
        <v>2</v>
      </c>
      <c r="H525">
        <v>59</v>
      </c>
      <c r="I525">
        <v>177</v>
      </c>
      <c r="J525">
        <v>143</v>
      </c>
      <c r="K525">
        <v>78</v>
      </c>
      <c r="L525">
        <v>1</v>
      </c>
      <c r="M525" s="2">
        <v>1.83</v>
      </c>
      <c r="N525" s="10">
        <v>81</v>
      </c>
      <c r="O525" s="2"/>
      <c r="P525" s="10">
        <v>20</v>
      </c>
    </row>
    <row r="526" spans="1:16" ht="13.5" thickBot="1">
      <c r="A526" s="11" t="str">
        <f t="shared" si="33"/>
        <v>PEGORER</v>
      </c>
      <c r="B526" s="11" t="str">
        <f t="shared" si="34"/>
        <v>Jean Louis</v>
      </c>
      <c r="C526" s="11" t="str">
        <f t="shared" si="35"/>
        <v>Versailles</v>
      </c>
      <c r="D526">
        <f t="shared" si="36"/>
        <v>1</v>
      </c>
      <c r="E526" s="1">
        <v>43412</v>
      </c>
      <c r="F526" s="10">
        <v>2</v>
      </c>
      <c r="G526" s="2">
        <v>2.1</v>
      </c>
      <c r="H526">
        <v>59</v>
      </c>
      <c r="I526">
        <v>177</v>
      </c>
      <c r="J526">
        <v>173</v>
      </c>
      <c r="K526">
        <v>92</v>
      </c>
      <c r="L526">
        <v>2</v>
      </c>
      <c r="M526" s="2">
        <v>1.88</v>
      </c>
      <c r="N526" s="10">
        <v>98</v>
      </c>
      <c r="O526" s="2"/>
      <c r="P526" s="10">
        <v>40</v>
      </c>
    </row>
    <row r="527" spans="1:19" ht="13.5" thickBot="1">
      <c r="A527" s="12" t="str">
        <f t="shared" si="33"/>
        <v>PEGORER</v>
      </c>
      <c r="B527" s="13" t="str">
        <f t="shared" si="34"/>
        <v>Jean Louis</v>
      </c>
      <c r="C527" s="13" t="str">
        <f t="shared" si="35"/>
        <v>Versailles</v>
      </c>
      <c r="D527" s="14">
        <f t="shared" si="36"/>
        <v>1</v>
      </c>
      <c r="E527" s="15">
        <v>43391</v>
      </c>
      <c r="F527" s="16">
        <v>1</v>
      </c>
      <c r="G527" s="17">
        <v>2.15</v>
      </c>
      <c r="H527" s="14">
        <v>59</v>
      </c>
      <c r="I527" s="14">
        <v>177</v>
      </c>
      <c r="J527" s="14">
        <v>164</v>
      </c>
      <c r="K527" s="14">
        <v>82</v>
      </c>
      <c r="L527" s="14">
        <v>2</v>
      </c>
      <c r="M527" s="17">
        <v>2</v>
      </c>
      <c r="N527" s="16">
        <v>93</v>
      </c>
      <c r="O527" s="17"/>
      <c r="P527" s="16">
        <v>40</v>
      </c>
      <c r="Q527" s="14">
        <v>1147</v>
      </c>
      <c r="R527" s="14">
        <v>547</v>
      </c>
      <c r="S527" s="18">
        <v>2.096892138939671</v>
      </c>
    </row>
    <row r="528" spans="1:16" ht="12.75">
      <c r="A528" s="11" t="s">
        <v>133</v>
      </c>
      <c r="B528" s="11" t="s">
        <v>20</v>
      </c>
      <c r="C528" s="11" t="str">
        <f t="shared" si="35"/>
        <v>Versailles</v>
      </c>
      <c r="D528">
        <f t="shared" si="36"/>
        <v>1</v>
      </c>
      <c r="E528" s="1">
        <v>43566</v>
      </c>
      <c r="F528" s="10">
        <v>5</v>
      </c>
      <c r="G528" s="2">
        <v>1.98</v>
      </c>
      <c r="H528">
        <v>55</v>
      </c>
      <c r="I528">
        <v>165</v>
      </c>
      <c r="J528">
        <v>158</v>
      </c>
      <c r="K528">
        <v>70</v>
      </c>
      <c r="L528">
        <v>1</v>
      </c>
      <c r="M528" s="2">
        <v>2.26</v>
      </c>
      <c r="N528" s="10">
        <v>96</v>
      </c>
      <c r="O528" s="2">
        <v>6.77</v>
      </c>
      <c r="P528" s="10">
        <v>20</v>
      </c>
    </row>
    <row r="529" spans="1:16" ht="12.75">
      <c r="A529" s="11" t="str">
        <f t="shared" si="33"/>
        <v>PONLET</v>
      </c>
      <c r="B529" s="11" t="str">
        <f t="shared" si="34"/>
        <v>Pierre</v>
      </c>
      <c r="C529" s="11" t="str">
        <f t="shared" si="35"/>
        <v>Versailles</v>
      </c>
      <c r="D529">
        <f t="shared" si="36"/>
        <v>1</v>
      </c>
      <c r="E529" s="1">
        <v>43545</v>
      </c>
      <c r="F529" s="10">
        <v>4</v>
      </c>
      <c r="G529" s="2">
        <v>2.24</v>
      </c>
      <c r="H529">
        <v>61</v>
      </c>
      <c r="I529">
        <v>183</v>
      </c>
      <c r="J529">
        <v>115</v>
      </c>
      <c r="K529">
        <v>74</v>
      </c>
      <c r="L529">
        <v>0</v>
      </c>
      <c r="M529" s="2">
        <v>1.55</v>
      </c>
      <c r="N529" s="10">
        <v>63</v>
      </c>
      <c r="O529" s="2"/>
      <c r="P529" s="10">
        <v>0</v>
      </c>
    </row>
    <row r="530" spans="1:16" ht="12.75">
      <c r="A530" s="11" t="str">
        <f t="shared" si="33"/>
        <v>PONLET</v>
      </c>
      <c r="B530" s="11" t="str">
        <f t="shared" si="34"/>
        <v>Pierre</v>
      </c>
      <c r="C530" s="11" t="str">
        <f t="shared" si="35"/>
        <v>Versailles</v>
      </c>
      <c r="D530">
        <f t="shared" si="36"/>
        <v>1</v>
      </c>
      <c r="E530" s="1">
        <v>43538</v>
      </c>
      <c r="F530" s="10">
        <v>3</v>
      </c>
      <c r="G530" s="2">
        <v>2.11</v>
      </c>
      <c r="H530">
        <v>58</v>
      </c>
      <c r="I530">
        <v>174</v>
      </c>
      <c r="J530">
        <v>174</v>
      </c>
      <c r="K530">
        <v>76</v>
      </c>
      <c r="L530">
        <v>3</v>
      </c>
      <c r="M530" s="2">
        <v>2.29</v>
      </c>
      <c r="N530" s="10">
        <v>100</v>
      </c>
      <c r="O530" s="2">
        <v>4.27</v>
      </c>
      <c r="P530" s="10">
        <v>60</v>
      </c>
    </row>
    <row r="531" spans="1:16" ht="13.5" thickBot="1">
      <c r="A531" s="11" t="str">
        <f t="shared" si="33"/>
        <v>PONLET</v>
      </c>
      <c r="B531" s="11" t="str">
        <f t="shared" si="34"/>
        <v>Pierre</v>
      </c>
      <c r="C531" s="11" t="str">
        <f t="shared" si="35"/>
        <v>Versailles</v>
      </c>
      <c r="D531">
        <f t="shared" si="36"/>
        <v>1</v>
      </c>
      <c r="E531" s="1">
        <v>43517</v>
      </c>
      <c r="F531" s="10">
        <v>2</v>
      </c>
      <c r="G531" s="2">
        <v>2</v>
      </c>
      <c r="H531">
        <v>55</v>
      </c>
      <c r="I531">
        <v>165</v>
      </c>
      <c r="J531">
        <v>165</v>
      </c>
      <c r="K531">
        <v>79</v>
      </c>
      <c r="L531">
        <v>3</v>
      </c>
      <c r="M531" s="2">
        <v>2.09</v>
      </c>
      <c r="N531" s="10">
        <v>100</v>
      </c>
      <c r="O531" s="2">
        <v>2.25</v>
      </c>
      <c r="P531" s="10">
        <v>60</v>
      </c>
    </row>
    <row r="532" spans="1:19" ht="13.5" thickBot="1">
      <c r="A532" s="12" t="str">
        <f t="shared" si="33"/>
        <v>PONLET</v>
      </c>
      <c r="B532" s="13" t="str">
        <f t="shared" si="34"/>
        <v>Pierre</v>
      </c>
      <c r="C532" s="13" t="str">
        <f t="shared" si="35"/>
        <v>Versailles</v>
      </c>
      <c r="D532" s="14">
        <f t="shared" si="36"/>
        <v>1</v>
      </c>
      <c r="E532" s="15">
        <v>43510</v>
      </c>
      <c r="F532" s="16">
        <v>1</v>
      </c>
      <c r="G532" s="17">
        <v>1.84</v>
      </c>
      <c r="H532" s="14">
        <v>51</v>
      </c>
      <c r="I532" s="14">
        <v>153</v>
      </c>
      <c r="J532" s="14">
        <v>153</v>
      </c>
      <c r="K532" s="14">
        <v>65</v>
      </c>
      <c r="L532" s="14">
        <v>3</v>
      </c>
      <c r="M532" s="17">
        <v>2.35</v>
      </c>
      <c r="N532" s="16">
        <v>100</v>
      </c>
      <c r="O532" s="17">
        <v>13.86</v>
      </c>
      <c r="P532" s="16">
        <v>60</v>
      </c>
      <c r="Q532" s="14">
        <v>765</v>
      </c>
      <c r="R532" s="14">
        <v>364</v>
      </c>
      <c r="S532" s="18">
        <v>2.1016483516483517</v>
      </c>
    </row>
    <row r="533" spans="1:16" ht="12.75">
      <c r="A533" s="11" t="s">
        <v>132</v>
      </c>
      <c r="B533" s="11" t="s">
        <v>62</v>
      </c>
      <c r="C533" s="11" t="str">
        <f t="shared" si="35"/>
        <v>Versailles</v>
      </c>
      <c r="D533">
        <f t="shared" si="36"/>
        <v>1</v>
      </c>
      <c r="E533" s="1">
        <v>43573</v>
      </c>
      <c r="F533" s="10">
        <v>5</v>
      </c>
      <c r="G533" s="2">
        <v>1.07</v>
      </c>
      <c r="H533">
        <v>35</v>
      </c>
      <c r="I533">
        <v>105</v>
      </c>
      <c r="J533">
        <v>77</v>
      </c>
      <c r="K533">
        <v>77</v>
      </c>
      <c r="L533">
        <v>0</v>
      </c>
      <c r="M533" s="2">
        <v>1</v>
      </c>
      <c r="N533" s="10">
        <v>73</v>
      </c>
      <c r="O533" s="2"/>
      <c r="P533" s="10">
        <v>0</v>
      </c>
    </row>
    <row r="534" spans="1:16" ht="12.75">
      <c r="A534" s="11" t="str">
        <f aca="true" t="shared" si="37" ref="A534:A597">A533</f>
        <v>BOYARDJIAN</v>
      </c>
      <c r="B534" s="11" t="str">
        <f aca="true" t="shared" si="38" ref="B534:B597">B533</f>
        <v>Gérard</v>
      </c>
      <c r="C534" s="11" t="str">
        <f aca="true" t="shared" si="39" ref="C534:C597">C533</f>
        <v>Versailles</v>
      </c>
      <c r="D534">
        <f aca="true" t="shared" si="40" ref="D534:D597">D533</f>
        <v>1</v>
      </c>
      <c r="E534" s="1">
        <v>43545</v>
      </c>
      <c r="F534" s="10">
        <v>4</v>
      </c>
      <c r="G534" s="2">
        <v>1.02</v>
      </c>
      <c r="H534">
        <v>35</v>
      </c>
      <c r="I534">
        <v>105</v>
      </c>
      <c r="J534">
        <v>63</v>
      </c>
      <c r="K534">
        <v>53</v>
      </c>
      <c r="L534">
        <v>0</v>
      </c>
      <c r="M534" s="2">
        <v>1.19</v>
      </c>
      <c r="N534" s="10">
        <v>60</v>
      </c>
      <c r="O534" s="2">
        <v>5</v>
      </c>
      <c r="P534" s="10">
        <v>0</v>
      </c>
    </row>
    <row r="535" spans="1:16" ht="12.75">
      <c r="A535" s="11" t="str">
        <f t="shared" si="37"/>
        <v>BOYARDJIAN</v>
      </c>
      <c r="B535" s="11" t="str">
        <f t="shared" si="38"/>
        <v>Gérard</v>
      </c>
      <c r="C535" s="11" t="str">
        <f t="shared" si="39"/>
        <v>Versailles</v>
      </c>
      <c r="D535">
        <f t="shared" si="40"/>
        <v>1</v>
      </c>
      <c r="E535" s="1">
        <v>43454</v>
      </c>
      <c r="F535" s="10">
        <v>3</v>
      </c>
      <c r="G535" s="2">
        <v>1.08</v>
      </c>
      <c r="H535">
        <v>35</v>
      </c>
      <c r="I535">
        <v>105</v>
      </c>
      <c r="J535">
        <v>55</v>
      </c>
      <c r="K535">
        <v>72</v>
      </c>
      <c r="L535">
        <v>0</v>
      </c>
      <c r="M535" s="2">
        <v>0.76</v>
      </c>
      <c r="N535" s="10">
        <v>52</v>
      </c>
      <c r="O535" s="2" t="s">
        <v>24</v>
      </c>
      <c r="P535" s="10">
        <v>0</v>
      </c>
    </row>
    <row r="536" spans="1:16" ht="13.5" thickBot="1">
      <c r="A536" s="11" t="str">
        <f t="shared" si="37"/>
        <v>BOYARDJIAN</v>
      </c>
      <c r="B536" s="11" t="str">
        <f t="shared" si="38"/>
        <v>Gérard</v>
      </c>
      <c r="C536" s="11" t="str">
        <f t="shared" si="39"/>
        <v>Versailles</v>
      </c>
      <c r="D536">
        <f t="shared" si="40"/>
        <v>1</v>
      </c>
      <c r="E536" s="1">
        <v>43440</v>
      </c>
      <c r="F536" s="10">
        <v>2</v>
      </c>
      <c r="G536" s="2">
        <v>1</v>
      </c>
      <c r="H536">
        <v>35</v>
      </c>
      <c r="I536">
        <v>105</v>
      </c>
      <c r="J536">
        <v>97</v>
      </c>
      <c r="K536">
        <v>76</v>
      </c>
      <c r="L536">
        <v>1</v>
      </c>
      <c r="M536" s="2">
        <v>1.28</v>
      </c>
      <c r="N536" s="10">
        <v>92</v>
      </c>
      <c r="O536" s="2" t="s">
        <v>24</v>
      </c>
      <c r="P536" s="10">
        <v>20</v>
      </c>
    </row>
    <row r="537" spans="1:19" ht="13.5" thickBot="1">
      <c r="A537" s="12" t="str">
        <f t="shared" si="37"/>
        <v>BOYARDJIAN</v>
      </c>
      <c r="B537" s="13" t="str">
        <f t="shared" si="38"/>
        <v>Gérard</v>
      </c>
      <c r="C537" s="13" t="str">
        <f t="shared" si="39"/>
        <v>Versailles</v>
      </c>
      <c r="D537" s="14">
        <f t="shared" si="40"/>
        <v>1</v>
      </c>
      <c r="E537" s="15">
        <v>43419</v>
      </c>
      <c r="F537" s="16">
        <v>1</v>
      </c>
      <c r="G537" s="17">
        <v>1</v>
      </c>
      <c r="H537" s="14">
        <v>35</v>
      </c>
      <c r="I537" s="14">
        <v>105</v>
      </c>
      <c r="J537" s="14">
        <v>92</v>
      </c>
      <c r="K537" s="14">
        <v>92</v>
      </c>
      <c r="L537" s="14">
        <v>1</v>
      </c>
      <c r="M537" s="17">
        <v>1</v>
      </c>
      <c r="N537" s="16">
        <v>88</v>
      </c>
      <c r="O537" s="17" t="s">
        <v>24</v>
      </c>
      <c r="P537" s="16">
        <v>20</v>
      </c>
      <c r="Q537" s="14">
        <v>384</v>
      </c>
      <c r="R537" s="14">
        <v>370</v>
      </c>
      <c r="S537" s="18">
        <v>1.037837837837838</v>
      </c>
    </row>
    <row r="538" spans="1:16" ht="13.5" thickBot="1">
      <c r="A538" s="11" t="s">
        <v>134</v>
      </c>
      <c r="B538" s="11" t="s">
        <v>131</v>
      </c>
      <c r="C538" s="11" t="str">
        <f t="shared" si="39"/>
        <v>Versailles</v>
      </c>
      <c r="D538">
        <f t="shared" si="40"/>
        <v>1</v>
      </c>
      <c r="E538" s="1">
        <v>43433</v>
      </c>
      <c r="F538" s="10">
        <v>2</v>
      </c>
      <c r="G538" s="2">
        <v>0.98</v>
      </c>
      <c r="H538">
        <v>35</v>
      </c>
      <c r="I538">
        <v>105</v>
      </c>
      <c r="J538">
        <v>68</v>
      </c>
      <c r="K538">
        <v>89</v>
      </c>
      <c r="L538">
        <v>0</v>
      </c>
      <c r="M538" s="2">
        <v>0.76</v>
      </c>
      <c r="N538" s="10">
        <v>65</v>
      </c>
      <c r="O538" s="2" t="s">
        <v>24</v>
      </c>
      <c r="P538" s="10">
        <v>0</v>
      </c>
    </row>
    <row r="539" spans="1:19" ht="13.5" thickBot="1">
      <c r="A539" s="12" t="str">
        <f t="shared" si="37"/>
        <v>LECOCQ</v>
      </c>
      <c r="B539" s="13" t="str">
        <f t="shared" si="38"/>
        <v>Jean Paul</v>
      </c>
      <c r="C539" s="13" t="str">
        <f t="shared" si="39"/>
        <v>Versailles</v>
      </c>
      <c r="D539" s="14">
        <f t="shared" si="40"/>
        <v>1</v>
      </c>
      <c r="E539" s="15">
        <v>43419</v>
      </c>
      <c r="F539" s="16">
        <v>1</v>
      </c>
      <c r="G539" s="17">
        <v>1</v>
      </c>
      <c r="H539" s="14">
        <v>35</v>
      </c>
      <c r="I539" s="14">
        <v>105</v>
      </c>
      <c r="J539" s="14">
        <v>71</v>
      </c>
      <c r="K539" s="14">
        <v>76</v>
      </c>
      <c r="L539" s="14">
        <v>0</v>
      </c>
      <c r="M539" s="17">
        <v>0.93</v>
      </c>
      <c r="N539" s="16">
        <v>68</v>
      </c>
      <c r="O539" s="17" t="s">
        <v>24</v>
      </c>
      <c r="P539" s="16">
        <v>0</v>
      </c>
      <c r="Q539" s="14">
        <v>139</v>
      </c>
      <c r="R539" s="14">
        <v>165</v>
      </c>
      <c r="S539" s="18">
        <v>0.8424242424242424</v>
      </c>
    </row>
    <row r="540" spans="1:16" ht="12.75">
      <c r="A540" s="11" t="s">
        <v>99</v>
      </c>
      <c r="B540" s="11" t="s">
        <v>45</v>
      </c>
      <c r="C540" s="11" t="s">
        <v>100</v>
      </c>
      <c r="D540">
        <f t="shared" si="40"/>
        <v>1</v>
      </c>
      <c r="E540" s="1">
        <v>43594</v>
      </c>
      <c r="F540" s="10">
        <v>14</v>
      </c>
      <c r="G540" s="2">
        <v>1.85</v>
      </c>
      <c r="H540">
        <v>51</v>
      </c>
      <c r="I540">
        <v>153</v>
      </c>
      <c r="J540">
        <v>109</v>
      </c>
      <c r="K540">
        <v>77</v>
      </c>
      <c r="L540">
        <v>0</v>
      </c>
      <c r="M540" s="2">
        <v>1.42</v>
      </c>
      <c r="N540" s="10">
        <v>71</v>
      </c>
      <c r="O540" s="2"/>
      <c r="P540" s="10">
        <v>0</v>
      </c>
    </row>
    <row r="541" spans="1:16" ht="12.75">
      <c r="A541" s="11" t="str">
        <f t="shared" si="37"/>
        <v>CHEDEMAIL</v>
      </c>
      <c r="B541" s="11" t="str">
        <f t="shared" si="38"/>
        <v>Bernard</v>
      </c>
      <c r="C541" s="11" t="str">
        <f t="shared" si="39"/>
        <v>Voisins</v>
      </c>
      <c r="D541">
        <f t="shared" si="40"/>
        <v>1</v>
      </c>
      <c r="E541" s="1">
        <v>43573</v>
      </c>
      <c r="F541" s="10">
        <v>13</v>
      </c>
      <c r="G541" s="2">
        <v>1.85</v>
      </c>
      <c r="H541">
        <v>51</v>
      </c>
      <c r="I541">
        <v>153</v>
      </c>
      <c r="J541">
        <v>116</v>
      </c>
      <c r="K541">
        <v>68</v>
      </c>
      <c r="L541">
        <v>1</v>
      </c>
      <c r="M541" s="2">
        <v>1.71</v>
      </c>
      <c r="N541" s="10">
        <v>76</v>
      </c>
      <c r="O541" s="2"/>
      <c r="P541" s="10">
        <v>20</v>
      </c>
    </row>
    <row r="542" spans="1:16" ht="12.75">
      <c r="A542" s="11" t="str">
        <f t="shared" si="37"/>
        <v>CHEDEMAIL</v>
      </c>
      <c r="B542" s="11" t="str">
        <f t="shared" si="38"/>
        <v>Bernard</v>
      </c>
      <c r="C542" s="11" t="str">
        <f t="shared" si="39"/>
        <v>Voisins</v>
      </c>
      <c r="D542">
        <f t="shared" si="40"/>
        <v>1</v>
      </c>
      <c r="E542" s="1">
        <v>43552</v>
      </c>
      <c r="F542" s="10">
        <v>12</v>
      </c>
      <c r="G542" s="2">
        <v>1.91</v>
      </c>
      <c r="H542">
        <v>53</v>
      </c>
      <c r="I542">
        <v>159</v>
      </c>
      <c r="J542">
        <v>91</v>
      </c>
      <c r="K542">
        <v>46</v>
      </c>
      <c r="L542">
        <v>1</v>
      </c>
      <c r="M542" s="2">
        <v>1.98</v>
      </c>
      <c r="N542" s="10">
        <v>57</v>
      </c>
      <c r="O542" s="2">
        <v>1.05</v>
      </c>
      <c r="P542" s="10">
        <v>20</v>
      </c>
    </row>
    <row r="543" spans="1:16" ht="12.75">
      <c r="A543" s="11" t="str">
        <f t="shared" si="37"/>
        <v>CHEDEMAIL</v>
      </c>
      <c r="B543" s="11" t="str">
        <f t="shared" si="38"/>
        <v>Bernard</v>
      </c>
      <c r="C543" s="11" t="str">
        <f t="shared" si="39"/>
        <v>Voisins</v>
      </c>
      <c r="D543">
        <f t="shared" si="40"/>
        <v>1</v>
      </c>
      <c r="E543" s="1">
        <v>43545</v>
      </c>
      <c r="F543" s="10">
        <v>11</v>
      </c>
      <c r="G543" s="2">
        <v>1.98</v>
      </c>
      <c r="H543">
        <v>55</v>
      </c>
      <c r="I543">
        <v>165</v>
      </c>
      <c r="J543">
        <v>139</v>
      </c>
      <c r="K543">
        <v>73</v>
      </c>
      <c r="L543">
        <v>0.5</v>
      </c>
      <c r="M543" s="2">
        <v>1.9</v>
      </c>
      <c r="N543" s="10">
        <v>84</v>
      </c>
      <c r="O543" s="2"/>
      <c r="P543" s="10">
        <v>10</v>
      </c>
    </row>
    <row r="544" spans="1:16" ht="12.75">
      <c r="A544" s="11" t="str">
        <f t="shared" si="37"/>
        <v>CHEDEMAIL</v>
      </c>
      <c r="B544" s="11" t="str">
        <f t="shared" si="38"/>
        <v>Bernard</v>
      </c>
      <c r="C544" s="11" t="str">
        <f t="shared" si="39"/>
        <v>Voisins</v>
      </c>
      <c r="D544">
        <f t="shared" si="40"/>
        <v>1</v>
      </c>
      <c r="E544" s="1">
        <v>43538</v>
      </c>
      <c r="F544" s="10">
        <v>10</v>
      </c>
      <c r="G544" s="2">
        <v>2.09</v>
      </c>
      <c r="H544">
        <v>57</v>
      </c>
      <c r="I544">
        <v>171</v>
      </c>
      <c r="J544">
        <v>163</v>
      </c>
      <c r="K544">
        <v>93</v>
      </c>
      <c r="L544">
        <v>2</v>
      </c>
      <c r="M544" s="2">
        <v>1.75</v>
      </c>
      <c r="N544" s="10">
        <v>95</v>
      </c>
      <c r="O544" s="2"/>
      <c r="P544" s="10">
        <v>40</v>
      </c>
    </row>
    <row r="545" spans="1:16" ht="12.75">
      <c r="A545" s="11" t="str">
        <f t="shared" si="37"/>
        <v>CHEDEMAIL</v>
      </c>
      <c r="B545" s="11" t="str">
        <f t="shared" si="38"/>
        <v>Bernard</v>
      </c>
      <c r="C545" s="11" t="str">
        <f t="shared" si="39"/>
        <v>Voisins</v>
      </c>
      <c r="D545">
        <f t="shared" si="40"/>
        <v>1</v>
      </c>
      <c r="E545" s="1">
        <v>43510</v>
      </c>
      <c r="F545" s="10">
        <v>9</v>
      </c>
      <c r="G545" s="2">
        <v>1.94</v>
      </c>
      <c r="H545">
        <v>54</v>
      </c>
      <c r="I545">
        <v>162</v>
      </c>
      <c r="J545">
        <v>141</v>
      </c>
      <c r="K545">
        <v>66</v>
      </c>
      <c r="L545">
        <v>2</v>
      </c>
      <c r="M545" s="2">
        <v>2.14</v>
      </c>
      <c r="N545" s="10">
        <v>87</v>
      </c>
      <c r="O545" s="2">
        <v>4.49</v>
      </c>
      <c r="P545" s="10">
        <v>40</v>
      </c>
    </row>
    <row r="546" spans="1:16" ht="12.75">
      <c r="A546" s="11" t="str">
        <f t="shared" si="37"/>
        <v>CHEDEMAIL</v>
      </c>
      <c r="B546" s="11" t="str">
        <f t="shared" si="38"/>
        <v>Bernard</v>
      </c>
      <c r="C546" s="11" t="str">
        <f t="shared" si="39"/>
        <v>Voisins</v>
      </c>
      <c r="D546">
        <f t="shared" si="40"/>
        <v>1</v>
      </c>
      <c r="E546" s="1">
        <v>43503</v>
      </c>
      <c r="F546" s="10">
        <v>8</v>
      </c>
      <c r="G546" s="2">
        <v>1.86</v>
      </c>
      <c r="H546">
        <v>52</v>
      </c>
      <c r="I546">
        <v>156</v>
      </c>
      <c r="J546">
        <v>156</v>
      </c>
      <c r="K546">
        <v>73</v>
      </c>
      <c r="L546">
        <v>2.5</v>
      </c>
      <c r="M546" s="2">
        <v>2.14</v>
      </c>
      <c r="N546" s="10">
        <v>100</v>
      </c>
      <c r="O546" s="2">
        <v>7.53</v>
      </c>
      <c r="P546" s="10">
        <v>50</v>
      </c>
    </row>
    <row r="547" spans="1:16" ht="12.75">
      <c r="A547" s="11" t="str">
        <f t="shared" si="37"/>
        <v>CHEDEMAIL</v>
      </c>
      <c r="B547" s="11" t="str">
        <f t="shared" si="38"/>
        <v>Bernard</v>
      </c>
      <c r="C547" s="11" t="str">
        <f t="shared" si="39"/>
        <v>Voisins</v>
      </c>
      <c r="D547">
        <f t="shared" si="40"/>
        <v>1</v>
      </c>
      <c r="E547" s="1">
        <v>43489</v>
      </c>
      <c r="F547" s="10">
        <v>7</v>
      </c>
      <c r="G547" s="2">
        <v>1.93</v>
      </c>
      <c r="H547">
        <v>53</v>
      </c>
      <c r="I547">
        <v>159</v>
      </c>
      <c r="J547">
        <v>139</v>
      </c>
      <c r="K547">
        <v>70</v>
      </c>
      <c r="L547">
        <v>2</v>
      </c>
      <c r="M547" s="2">
        <v>1.99</v>
      </c>
      <c r="N547" s="10">
        <v>87</v>
      </c>
      <c r="O547" s="2">
        <v>1.36</v>
      </c>
      <c r="P547" s="10">
        <v>40</v>
      </c>
    </row>
    <row r="548" spans="1:16" ht="12.75">
      <c r="A548" s="11" t="str">
        <f t="shared" si="37"/>
        <v>CHEDEMAIL</v>
      </c>
      <c r="B548" s="11" t="str">
        <f t="shared" si="38"/>
        <v>Bernard</v>
      </c>
      <c r="C548" s="11" t="str">
        <f t="shared" si="39"/>
        <v>Voisins</v>
      </c>
      <c r="D548">
        <f t="shared" si="40"/>
        <v>1</v>
      </c>
      <c r="E548" s="1">
        <v>43454</v>
      </c>
      <c r="F548" s="10">
        <v>6</v>
      </c>
      <c r="G548" s="2">
        <v>1.9</v>
      </c>
      <c r="H548">
        <v>53</v>
      </c>
      <c r="I548">
        <v>159</v>
      </c>
      <c r="J548">
        <v>118</v>
      </c>
      <c r="K548">
        <v>70</v>
      </c>
      <c r="L548">
        <v>1</v>
      </c>
      <c r="M548" s="2">
        <v>1.69</v>
      </c>
      <c r="N548" s="10">
        <v>74</v>
      </c>
      <c r="O548" s="2"/>
      <c r="P548" s="10">
        <v>20</v>
      </c>
    </row>
    <row r="549" spans="1:16" ht="12.75">
      <c r="A549" s="11" t="str">
        <f t="shared" si="37"/>
        <v>CHEDEMAIL</v>
      </c>
      <c r="B549" s="11" t="str">
        <f t="shared" si="38"/>
        <v>Bernard</v>
      </c>
      <c r="C549" s="11" t="str">
        <f t="shared" si="39"/>
        <v>Voisins</v>
      </c>
      <c r="D549">
        <f t="shared" si="40"/>
        <v>1</v>
      </c>
      <c r="E549" s="1">
        <v>43447</v>
      </c>
      <c r="F549" s="10">
        <v>5</v>
      </c>
      <c r="G549" s="2">
        <v>1.92</v>
      </c>
      <c r="H549">
        <v>53</v>
      </c>
      <c r="I549">
        <v>159</v>
      </c>
      <c r="J549">
        <v>159</v>
      </c>
      <c r="K549">
        <v>84</v>
      </c>
      <c r="L549">
        <v>3</v>
      </c>
      <c r="M549" s="2">
        <v>1.89</v>
      </c>
      <c r="N549" s="10">
        <v>100</v>
      </c>
      <c r="O549" s="2"/>
      <c r="P549" s="10">
        <v>60</v>
      </c>
    </row>
    <row r="550" spans="1:16" ht="12.75">
      <c r="A550" s="11" t="str">
        <f t="shared" si="37"/>
        <v>CHEDEMAIL</v>
      </c>
      <c r="B550" s="11" t="str">
        <f t="shared" si="38"/>
        <v>Bernard</v>
      </c>
      <c r="C550" s="11" t="str">
        <f t="shared" si="39"/>
        <v>Voisins</v>
      </c>
      <c r="D550">
        <f t="shared" si="40"/>
        <v>1</v>
      </c>
      <c r="E550" s="1">
        <v>43433</v>
      </c>
      <c r="F550" s="10">
        <v>4</v>
      </c>
      <c r="G550" s="2">
        <v>1.8</v>
      </c>
      <c r="H550">
        <v>50</v>
      </c>
      <c r="I550">
        <v>150</v>
      </c>
      <c r="J550">
        <v>150</v>
      </c>
      <c r="K550">
        <v>67</v>
      </c>
      <c r="L550">
        <v>3</v>
      </c>
      <c r="M550" s="2">
        <v>2.24</v>
      </c>
      <c r="N550" s="10">
        <v>100</v>
      </c>
      <c r="O550" s="2">
        <v>12.22</v>
      </c>
      <c r="P550" s="10">
        <v>60</v>
      </c>
    </row>
    <row r="551" spans="1:16" ht="12.75">
      <c r="A551" s="11" t="str">
        <f t="shared" si="37"/>
        <v>CHEDEMAIL</v>
      </c>
      <c r="B551" s="11" t="str">
        <f t="shared" si="38"/>
        <v>Bernard</v>
      </c>
      <c r="C551" s="11" t="str">
        <f t="shared" si="39"/>
        <v>Voisins</v>
      </c>
      <c r="D551">
        <f t="shared" si="40"/>
        <v>1</v>
      </c>
      <c r="E551" s="1">
        <v>43426</v>
      </c>
      <c r="F551" s="10">
        <v>3</v>
      </c>
      <c r="G551" s="2">
        <v>1.85</v>
      </c>
      <c r="H551">
        <v>51</v>
      </c>
      <c r="I551">
        <v>153</v>
      </c>
      <c r="J551">
        <v>136</v>
      </c>
      <c r="K551">
        <v>83</v>
      </c>
      <c r="L551">
        <v>1.5</v>
      </c>
      <c r="M551" s="2">
        <v>1.64</v>
      </c>
      <c r="N551" s="10">
        <v>89</v>
      </c>
      <c r="O551" s="2"/>
      <c r="P551" s="10">
        <v>30</v>
      </c>
    </row>
    <row r="552" spans="1:16" ht="13.5" thickBot="1">
      <c r="A552" s="11" t="str">
        <f t="shared" si="37"/>
        <v>CHEDEMAIL</v>
      </c>
      <c r="B552" s="11" t="str">
        <f t="shared" si="38"/>
        <v>Bernard</v>
      </c>
      <c r="C552" s="11" t="str">
        <f t="shared" si="39"/>
        <v>Voisins</v>
      </c>
      <c r="D552">
        <f t="shared" si="40"/>
        <v>1</v>
      </c>
      <c r="E552" s="1">
        <v>43412</v>
      </c>
      <c r="F552" s="10">
        <v>2</v>
      </c>
      <c r="G552" s="2">
        <v>1.79</v>
      </c>
      <c r="H552">
        <v>50</v>
      </c>
      <c r="I552">
        <v>150</v>
      </c>
      <c r="J552">
        <v>149</v>
      </c>
      <c r="K552">
        <v>76</v>
      </c>
      <c r="L552">
        <v>1.5</v>
      </c>
      <c r="M552" s="2">
        <v>1.96</v>
      </c>
      <c r="N552" s="10">
        <v>99</v>
      </c>
      <c r="O552" s="2">
        <v>4.72</v>
      </c>
      <c r="P552" s="10">
        <v>30</v>
      </c>
    </row>
    <row r="553" spans="1:19" ht="13.5" thickBot="1">
      <c r="A553" s="12" t="str">
        <f t="shared" si="37"/>
        <v>CHEDEMAIL</v>
      </c>
      <c r="B553" s="13" t="str">
        <f t="shared" si="38"/>
        <v>Bernard</v>
      </c>
      <c r="C553" s="13" t="str">
        <f t="shared" si="39"/>
        <v>Voisins</v>
      </c>
      <c r="D553" s="14">
        <f t="shared" si="40"/>
        <v>1</v>
      </c>
      <c r="E553" s="15">
        <v>43377</v>
      </c>
      <c r="F553" s="16">
        <v>1</v>
      </c>
      <c r="G553" s="17">
        <v>1.78</v>
      </c>
      <c r="H553" s="14">
        <v>50</v>
      </c>
      <c r="I553" s="14">
        <v>150</v>
      </c>
      <c r="J553" s="14">
        <v>149</v>
      </c>
      <c r="K553" s="14">
        <v>82</v>
      </c>
      <c r="L553" s="14">
        <v>2</v>
      </c>
      <c r="M553" s="17">
        <v>1.82</v>
      </c>
      <c r="N553" s="16">
        <v>99</v>
      </c>
      <c r="O553" s="17">
        <v>1.12</v>
      </c>
      <c r="P553" s="16">
        <v>40</v>
      </c>
      <c r="Q553" s="14">
        <v>1915</v>
      </c>
      <c r="R553" s="14">
        <v>1028</v>
      </c>
      <c r="S553" s="18">
        <v>1.86284046692607</v>
      </c>
    </row>
    <row r="554" spans="1:16" ht="12.75">
      <c r="A554" s="11" t="s">
        <v>101</v>
      </c>
      <c r="B554" s="11" t="s">
        <v>65</v>
      </c>
      <c r="C554" s="11" t="str">
        <f t="shared" si="39"/>
        <v>Voisins</v>
      </c>
      <c r="D554">
        <f t="shared" si="40"/>
        <v>1</v>
      </c>
      <c r="E554" s="1">
        <v>43594</v>
      </c>
      <c r="F554" s="10">
        <v>10</v>
      </c>
      <c r="G554" s="2">
        <v>2.19</v>
      </c>
      <c r="H554">
        <v>69</v>
      </c>
      <c r="I554">
        <v>207</v>
      </c>
      <c r="J554">
        <v>164</v>
      </c>
      <c r="K554">
        <v>79</v>
      </c>
      <c r="L554">
        <v>0</v>
      </c>
      <c r="M554" s="2">
        <v>2.08</v>
      </c>
      <c r="N554" s="10">
        <v>79</v>
      </c>
      <c r="O554" s="2"/>
      <c r="P554" s="10">
        <v>0</v>
      </c>
    </row>
    <row r="555" spans="1:16" ht="12.75">
      <c r="A555" s="11" t="str">
        <f t="shared" si="37"/>
        <v>PRIEURE</v>
      </c>
      <c r="B555" s="11" t="str">
        <f t="shared" si="38"/>
        <v>Philippe</v>
      </c>
      <c r="C555" s="11" t="str">
        <f t="shared" si="39"/>
        <v>Voisins</v>
      </c>
      <c r="D555">
        <f t="shared" si="40"/>
        <v>1</v>
      </c>
      <c r="E555" s="1">
        <v>43552</v>
      </c>
      <c r="F555" s="10">
        <v>9</v>
      </c>
      <c r="G555" s="2">
        <v>2.4</v>
      </c>
      <c r="H555">
        <v>69</v>
      </c>
      <c r="I555">
        <v>207</v>
      </c>
      <c r="J555">
        <v>198</v>
      </c>
      <c r="K555">
        <v>90</v>
      </c>
      <c r="L555">
        <v>2</v>
      </c>
      <c r="M555" s="2">
        <v>2.2</v>
      </c>
      <c r="N555" s="10">
        <v>96</v>
      </c>
      <c r="O555" s="2"/>
      <c r="P555" s="10">
        <v>40</v>
      </c>
    </row>
    <row r="556" spans="1:16" ht="12.75">
      <c r="A556" s="11" t="str">
        <f t="shared" si="37"/>
        <v>PRIEURE</v>
      </c>
      <c r="B556" s="11" t="str">
        <f t="shared" si="38"/>
        <v>Philippe</v>
      </c>
      <c r="C556" s="11" t="str">
        <f t="shared" si="39"/>
        <v>Voisins</v>
      </c>
      <c r="D556">
        <f t="shared" si="40"/>
        <v>1</v>
      </c>
      <c r="E556" s="1">
        <v>43545</v>
      </c>
      <c r="F556" s="10">
        <v>8</v>
      </c>
      <c r="G556" s="2">
        <v>2.39</v>
      </c>
      <c r="H556">
        <v>69</v>
      </c>
      <c r="I556">
        <v>207</v>
      </c>
      <c r="J556">
        <v>186</v>
      </c>
      <c r="K556">
        <v>86</v>
      </c>
      <c r="L556">
        <v>1</v>
      </c>
      <c r="M556" s="2">
        <v>2.16</v>
      </c>
      <c r="N556" s="10">
        <v>90</v>
      </c>
      <c r="O556" s="2"/>
      <c r="P556" s="10">
        <v>20</v>
      </c>
    </row>
    <row r="557" spans="1:16" ht="12.75">
      <c r="A557" s="11" t="str">
        <f t="shared" si="37"/>
        <v>PRIEURE</v>
      </c>
      <c r="B557" s="11" t="str">
        <f t="shared" si="38"/>
        <v>Philippe</v>
      </c>
      <c r="C557" s="11" t="str">
        <f t="shared" si="39"/>
        <v>Voisins</v>
      </c>
      <c r="D557">
        <f t="shared" si="40"/>
        <v>1</v>
      </c>
      <c r="E557" s="1">
        <v>43496</v>
      </c>
      <c r="F557" s="10">
        <v>7</v>
      </c>
      <c r="G557" s="2">
        <v>2.51</v>
      </c>
      <c r="H557">
        <v>69</v>
      </c>
      <c r="I557">
        <v>207</v>
      </c>
      <c r="J557">
        <v>196</v>
      </c>
      <c r="K557">
        <v>89</v>
      </c>
      <c r="L557">
        <v>1</v>
      </c>
      <c r="M557" s="2">
        <v>2.2</v>
      </c>
      <c r="N557" s="10">
        <v>95</v>
      </c>
      <c r="O557" s="2"/>
      <c r="P557" s="10">
        <v>20</v>
      </c>
    </row>
    <row r="558" spans="1:16" ht="12.75">
      <c r="A558" s="11" t="str">
        <f t="shared" si="37"/>
        <v>PRIEURE</v>
      </c>
      <c r="B558" s="11" t="str">
        <f t="shared" si="38"/>
        <v>Philippe</v>
      </c>
      <c r="C558" s="11" t="str">
        <f t="shared" si="39"/>
        <v>Voisins</v>
      </c>
      <c r="D558">
        <f t="shared" si="40"/>
        <v>1</v>
      </c>
      <c r="E558" s="1">
        <v>43489</v>
      </c>
      <c r="F558" s="10">
        <v>6</v>
      </c>
      <c r="G558" s="2">
        <v>2.18</v>
      </c>
      <c r="H558">
        <v>69</v>
      </c>
      <c r="I558">
        <v>207</v>
      </c>
      <c r="J558">
        <v>207</v>
      </c>
      <c r="K558">
        <v>70</v>
      </c>
      <c r="L558">
        <v>3</v>
      </c>
      <c r="M558" s="2">
        <v>2.96</v>
      </c>
      <c r="N558" s="10">
        <v>100</v>
      </c>
      <c r="O558" s="2">
        <v>17.89</v>
      </c>
      <c r="P558" s="10">
        <v>60</v>
      </c>
    </row>
    <row r="559" spans="1:16" ht="12.75">
      <c r="A559" s="11" t="str">
        <f t="shared" si="37"/>
        <v>PRIEURE</v>
      </c>
      <c r="B559" s="11" t="str">
        <f t="shared" si="38"/>
        <v>Philippe</v>
      </c>
      <c r="C559" s="11" t="str">
        <f t="shared" si="39"/>
        <v>Voisins</v>
      </c>
      <c r="D559">
        <f t="shared" si="40"/>
        <v>1</v>
      </c>
      <c r="E559" s="1">
        <v>43475</v>
      </c>
      <c r="F559" s="10">
        <v>5</v>
      </c>
      <c r="G559" s="2">
        <v>2.29</v>
      </c>
      <c r="H559">
        <v>69</v>
      </c>
      <c r="I559">
        <v>207</v>
      </c>
      <c r="J559">
        <v>169</v>
      </c>
      <c r="K559">
        <v>80</v>
      </c>
      <c r="L559">
        <v>2</v>
      </c>
      <c r="M559" s="2">
        <v>2.11</v>
      </c>
      <c r="N559" s="10">
        <v>82</v>
      </c>
      <c r="O559" s="2"/>
      <c r="P559" s="10">
        <v>40</v>
      </c>
    </row>
    <row r="560" spans="1:16" ht="12.75">
      <c r="A560" s="11" t="str">
        <f t="shared" si="37"/>
        <v>PRIEURE</v>
      </c>
      <c r="B560" s="11" t="str">
        <f t="shared" si="38"/>
        <v>Philippe</v>
      </c>
      <c r="C560" s="11" t="str">
        <f t="shared" si="39"/>
        <v>Voisins</v>
      </c>
      <c r="D560">
        <f t="shared" si="40"/>
        <v>1</v>
      </c>
      <c r="E560" s="1">
        <v>43433</v>
      </c>
      <c r="F560" s="10">
        <v>4</v>
      </c>
      <c r="G560" s="2">
        <v>2.26</v>
      </c>
      <c r="H560">
        <v>69</v>
      </c>
      <c r="I560">
        <v>207</v>
      </c>
      <c r="J560">
        <v>187</v>
      </c>
      <c r="K560">
        <v>74</v>
      </c>
      <c r="L560">
        <v>2</v>
      </c>
      <c r="M560" s="2">
        <v>2.53</v>
      </c>
      <c r="N560" s="10">
        <v>90</v>
      </c>
      <c r="O560" s="2">
        <v>5.4</v>
      </c>
      <c r="P560" s="10">
        <v>40</v>
      </c>
    </row>
    <row r="561" spans="1:16" ht="12.75">
      <c r="A561" s="11" t="str">
        <f t="shared" si="37"/>
        <v>PRIEURE</v>
      </c>
      <c r="B561" s="11" t="str">
        <f t="shared" si="38"/>
        <v>Philippe</v>
      </c>
      <c r="C561" s="11" t="str">
        <f t="shared" si="39"/>
        <v>Voisins</v>
      </c>
      <c r="D561">
        <f t="shared" si="40"/>
        <v>1</v>
      </c>
      <c r="E561" s="1">
        <v>43412</v>
      </c>
      <c r="F561" s="10">
        <v>3</v>
      </c>
      <c r="G561" s="2">
        <v>2.47</v>
      </c>
      <c r="H561">
        <v>69</v>
      </c>
      <c r="I561">
        <v>207</v>
      </c>
      <c r="J561">
        <v>143</v>
      </c>
      <c r="K561">
        <v>75</v>
      </c>
      <c r="L561">
        <v>0</v>
      </c>
      <c r="M561" s="2">
        <v>1.91</v>
      </c>
      <c r="N561" s="10">
        <v>69</v>
      </c>
      <c r="O561" s="2"/>
      <c r="P561" s="10">
        <v>0</v>
      </c>
    </row>
    <row r="562" spans="1:16" ht="13.5" thickBot="1">
      <c r="A562" s="11" t="str">
        <f t="shared" si="37"/>
        <v>PRIEURE</v>
      </c>
      <c r="B562" s="11" t="str">
        <f t="shared" si="38"/>
        <v>Philippe</v>
      </c>
      <c r="C562" s="11" t="str">
        <f t="shared" si="39"/>
        <v>Voisins</v>
      </c>
      <c r="D562">
        <f t="shared" si="40"/>
        <v>1</v>
      </c>
      <c r="E562" s="1">
        <v>43384</v>
      </c>
      <c r="F562" s="10">
        <v>2</v>
      </c>
      <c r="G562" s="2">
        <v>2.51</v>
      </c>
      <c r="H562">
        <v>69</v>
      </c>
      <c r="I562">
        <v>207</v>
      </c>
      <c r="J562">
        <v>190</v>
      </c>
      <c r="K562">
        <v>78</v>
      </c>
      <c r="L562">
        <v>2</v>
      </c>
      <c r="M562" s="2">
        <v>2.44</v>
      </c>
      <c r="N562" s="10">
        <v>92</v>
      </c>
      <c r="O562" s="2"/>
      <c r="P562" s="10">
        <v>40</v>
      </c>
    </row>
    <row r="563" spans="1:19" ht="13.5" thickBot="1">
      <c r="A563" s="12" t="str">
        <f t="shared" si="37"/>
        <v>PRIEURE</v>
      </c>
      <c r="B563" s="13" t="str">
        <f t="shared" si="38"/>
        <v>Philippe</v>
      </c>
      <c r="C563" s="13" t="str">
        <f t="shared" si="39"/>
        <v>Voisins</v>
      </c>
      <c r="D563" s="14">
        <f t="shared" si="40"/>
        <v>1</v>
      </c>
      <c r="E563" s="15">
        <v>43377</v>
      </c>
      <c r="F563" s="16">
        <v>1</v>
      </c>
      <c r="G563" s="17">
        <v>2.56</v>
      </c>
      <c r="H563" s="14">
        <v>69</v>
      </c>
      <c r="I563" s="14">
        <v>207</v>
      </c>
      <c r="J563" s="14">
        <v>195</v>
      </c>
      <c r="K563" s="14">
        <v>81</v>
      </c>
      <c r="L563" s="14">
        <v>2</v>
      </c>
      <c r="M563" s="17">
        <v>2.41</v>
      </c>
      <c r="N563" s="16">
        <v>94</v>
      </c>
      <c r="O563" s="17"/>
      <c r="P563" s="16">
        <v>40</v>
      </c>
      <c r="Q563" s="14">
        <v>1835</v>
      </c>
      <c r="R563" s="14">
        <v>802</v>
      </c>
      <c r="S563" s="18">
        <v>2.2880299251870326</v>
      </c>
    </row>
    <row r="564" spans="1:16" ht="12.75">
      <c r="A564" s="11" t="s">
        <v>135</v>
      </c>
      <c r="B564" s="11" t="s">
        <v>31</v>
      </c>
      <c r="C564" s="11" t="str">
        <f t="shared" si="39"/>
        <v>Voisins</v>
      </c>
      <c r="D564">
        <f t="shared" si="40"/>
        <v>1</v>
      </c>
      <c r="E564" s="1">
        <v>43594</v>
      </c>
      <c r="F564" s="10">
        <v>11</v>
      </c>
      <c r="G564" s="2">
        <v>2.06</v>
      </c>
      <c r="H564">
        <v>57</v>
      </c>
      <c r="I564">
        <v>171</v>
      </c>
      <c r="J564">
        <v>167</v>
      </c>
      <c r="K564">
        <v>84</v>
      </c>
      <c r="L564">
        <v>2</v>
      </c>
      <c r="M564" s="2">
        <v>1.99</v>
      </c>
      <c r="N564" s="10">
        <v>98</v>
      </c>
      <c r="O564" s="2"/>
      <c r="P564" s="10">
        <v>40</v>
      </c>
    </row>
    <row r="565" spans="1:16" ht="12.75">
      <c r="A565" s="11" t="str">
        <f t="shared" si="37"/>
        <v>BIDAULT</v>
      </c>
      <c r="B565" s="11" t="str">
        <f t="shared" si="38"/>
        <v>Jacques</v>
      </c>
      <c r="C565" s="11" t="str">
        <f t="shared" si="39"/>
        <v>Voisins</v>
      </c>
      <c r="D565">
        <f t="shared" si="40"/>
        <v>1</v>
      </c>
      <c r="E565" s="1">
        <v>43566</v>
      </c>
      <c r="F565" s="10">
        <v>10</v>
      </c>
      <c r="G565" s="2">
        <v>1.91</v>
      </c>
      <c r="H565">
        <v>56</v>
      </c>
      <c r="I565">
        <v>168</v>
      </c>
      <c r="J565">
        <v>160</v>
      </c>
      <c r="K565">
        <v>66</v>
      </c>
      <c r="L565">
        <v>2</v>
      </c>
      <c r="M565" s="2">
        <v>2.42</v>
      </c>
      <c r="N565" s="10">
        <v>95</v>
      </c>
      <c r="O565" s="2">
        <v>12.72</v>
      </c>
      <c r="P565" s="10">
        <v>40</v>
      </c>
    </row>
    <row r="566" spans="1:16" ht="12.75">
      <c r="A566" s="11" t="str">
        <f t="shared" si="37"/>
        <v>BIDAULT</v>
      </c>
      <c r="B566" s="11" t="str">
        <f t="shared" si="38"/>
        <v>Jacques</v>
      </c>
      <c r="C566" s="11" t="str">
        <f t="shared" si="39"/>
        <v>Voisins</v>
      </c>
      <c r="D566">
        <f t="shared" si="40"/>
        <v>1</v>
      </c>
      <c r="E566" s="1">
        <v>43545</v>
      </c>
      <c r="F566" s="10">
        <v>9</v>
      </c>
      <c r="G566" s="2">
        <v>2.1</v>
      </c>
      <c r="H566">
        <v>58</v>
      </c>
      <c r="I566">
        <v>174</v>
      </c>
      <c r="J566">
        <v>153</v>
      </c>
      <c r="K566">
        <v>89</v>
      </c>
      <c r="L566">
        <v>2</v>
      </c>
      <c r="M566" s="2">
        <v>1.72</v>
      </c>
      <c r="N566" s="10">
        <v>88</v>
      </c>
      <c r="O566" s="2"/>
      <c r="P566" s="10">
        <v>40</v>
      </c>
    </row>
    <row r="567" spans="1:16" ht="12.75">
      <c r="A567" s="11" t="str">
        <f t="shared" si="37"/>
        <v>BIDAULT</v>
      </c>
      <c r="B567" s="11" t="str">
        <f t="shared" si="38"/>
        <v>Jacques</v>
      </c>
      <c r="C567" s="11" t="str">
        <f t="shared" si="39"/>
        <v>Voisins</v>
      </c>
      <c r="D567">
        <f t="shared" si="40"/>
        <v>1</v>
      </c>
      <c r="E567" s="1">
        <v>43510</v>
      </c>
      <c r="F567" s="10">
        <v>8</v>
      </c>
      <c r="G567" s="2">
        <v>2.03</v>
      </c>
      <c r="H567">
        <v>56</v>
      </c>
      <c r="I567">
        <v>168</v>
      </c>
      <c r="J567">
        <v>168</v>
      </c>
      <c r="K567">
        <v>78</v>
      </c>
      <c r="L567">
        <v>3</v>
      </c>
      <c r="M567" s="2">
        <v>2.15</v>
      </c>
      <c r="N567" s="10">
        <v>100</v>
      </c>
      <c r="O567" s="2">
        <v>2.96</v>
      </c>
      <c r="P567" s="10">
        <v>60</v>
      </c>
    </row>
    <row r="568" spans="1:16" ht="12.75">
      <c r="A568" s="11" t="str">
        <f t="shared" si="37"/>
        <v>BIDAULT</v>
      </c>
      <c r="B568" s="11" t="str">
        <f t="shared" si="38"/>
        <v>Jacques</v>
      </c>
      <c r="C568" s="11" t="str">
        <f t="shared" si="39"/>
        <v>Voisins</v>
      </c>
      <c r="D568">
        <f t="shared" si="40"/>
        <v>1</v>
      </c>
      <c r="E568" s="1">
        <v>43496</v>
      </c>
      <c r="F568" s="10">
        <v>7</v>
      </c>
      <c r="G568" s="2">
        <v>1.88</v>
      </c>
      <c r="H568">
        <v>56</v>
      </c>
      <c r="I568">
        <v>168</v>
      </c>
      <c r="J568">
        <v>165</v>
      </c>
      <c r="K568">
        <v>88</v>
      </c>
      <c r="L568">
        <v>2</v>
      </c>
      <c r="M568" s="2">
        <v>1.88</v>
      </c>
      <c r="N568" s="10">
        <v>98</v>
      </c>
      <c r="O568" s="2">
        <v>0</v>
      </c>
      <c r="P568" s="10">
        <v>40</v>
      </c>
    </row>
    <row r="569" spans="1:16" ht="12.75">
      <c r="A569" s="11" t="str">
        <f t="shared" si="37"/>
        <v>BIDAULT</v>
      </c>
      <c r="B569" s="11" t="str">
        <f t="shared" si="38"/>
        <v>Jacques</v>
      </c>
      <c r="C569" s="11" t="str">
        <f t="shared" si="39"/>
        <v>Voisins</v>
      </c>
      <c r="D569">
        <f t="shared" si="40"/>
        <v>1</v>
      </c>
      <c r="E569" s="1">
        <v>43489</v>
      </c>
      <c r="F569" s="10">
        <v>6</v>
      </c>
      <c r="G569" s="2">
        <v>1.75</v>
      </c>
      <c r="H569">
        <v>56</v>
      </c>
      <c r="I569">
        <v>168</v>
      </c>
      <c r="J569">
        <v>168</v>
      </c>
      <c r="K569">
        <v>73</v>
      </c>
      <c r="L569">
        <v>3</v>
      </c>
      <c r="M569" s="2">
        <v>2.3</v>
      </c>
      <c r="N569" s="10">
        <v>100</v>
      </c>
      <c r="O569" s="2">
        <v>15.71</v>
      </c>
      <c r="P569" s="10">
        <v>60</v>
      </c>
    </row>
    <row r="570" spans="1:16" ht="12.75">
      <c r="A570" s="11" t="str">
        <f t="shared" si="37"/>
        <v>BIDAULT</v>
      </c>
      <c r="B570" s="11" t="str">
        <f t="shared" si="38"/>
        <v>Jacques</v>
      </c>
      <c r="C570" s="11" t="str">
        <f t="shared" si="39"/>
        <v>Voisins</v>
      </c>
      <c r="D570">
        <f t="shared" si="40"/>
        <v>1</v>
      </c>
      <c r="E570" s="1">
        <v>43475</v>
      </c>
      <c r="F570" s="10">
        <v>5</v>
      </c>
      <c r="G570" s="2">
        <v>1.76</v>
      </c>
      <c r="H570">
        <v>56</v>
      </c>
      <c r="I570">
        <v>168</v>
      </c>
      <c r="J570">
        <v>162</v>
      </c>
      <c r="K570">
        <v>83</v>
      </c>
      <c r="L570">
        <v>2</v>
      </c>
      <c r="M570" s="2">
        <v>1.95</v>
      </c>
      <c r="N570" s="10">
        <v>96</v>
      </c>
      <c r="O570" s="2">
        <v>5.2</v>
      </c>
      <c r="P570" s="10">
        <v>40</v>
      </c>
    </row>
    <row r="571" spans="1:16" ht="12.75">
      <c r="A571" s="11" t="str">
        <f t="shared" si="37"/>
        <v>BIDAULT</v>
      </c>
      <c r="B571" s="11" t="str">
        <f t="shared" si="38"/>
        <v>Jacques</v>
      </c>
      <c r="C571" s="11" t="str">
        <f t="shared" si="39"/>
        <v>Voisins</v>
      </c>
      <c r="D571">
        <f t="shared" si="40"/>
        <v>1</v>
      </c>
      <c r="E571" s="1">
        <v>43447</v>
      </c>
      <c r="F571" s="10">
        <v>4</v>
      </c>
      <c r="G571" s="2">
        <v>1.96</v>
      </c>
      <c r="H571">
        <v>56</v>
      </c>
      <c r="I571">
        <v>168</v>
      </c>
      <c r="J571">
        <v>161</v>
      </c>
      <c r="K571">
        <v>105</v>
      </c>
      <c r="L571">
        <v>2</v>
      </c>
      <c r="M571" s="2">
        <v>1.53</v>
      </c>
      <c r="N571" s="10">
        <v>96</v>
      </c>
      <c r="O571" s="2"/>
      <c r="P571" s="10">
        <v>40</v>
      </c>
    </row>
    <row r="572" spans="1:16" ht="12.75">
      <c r="A572" s="11" t="str">
        <f t="shared" si="37"/>
        <v>BIDAULT</v>
      </c>
      <c r="B572" s="11" t="str">
        <f t="shared" si="38"/>
        <v>Jacques</v>
      </c>
      <c r="C572" s="11" t="str">
        <f t="shared" si="39"/>
        <v>Voisins</v>
      </c>
      <c r="D572">
        <f t="shared" si="40"/>
        <v>1</v>
      </c>
      <c r="E572" s="1">
        <v>43412</v>
      </c>
      <c r="F572" s="10">
        <v>3</v>
      </c>
      <c r="G572" s="2">
        <v>2.02</v>
      </c>
      <c r="H572">
        <v>56</v>
      </c>
      <c r="I572">
        <v>168</v>
      </c>
      <c r="J572">
        <v>127</v>
      </c>
      <c r="K572">
        <v>69</v>
      </c>
      <c r="L572">
        <v>0</v>
      </c>
      <c r="M572" s="2">
        <v>1.84</v>
      </c>
      <c r="N572" s="10">
        <v>76</v>
      </c>
      <c r="O572" s="2"/>
      <c r="P572" s="10">
        <v>0</v>
      </c>
    </row>
    <row r="573" spans="1:16" ht="13.5" thickBot="1">
      <c r="A573" s="11" t="str">
        <f t="shared" si="37"/>
        <v>BIDAULT</v>
      </c>
      <c r="B573" s="11" t="str">
        <f t="shared" si="38"/>
        <v>Jacques</v>
      </c>
      <c r="C573" s="11" t="str">
        <f t="shared" si="39"/>
        <v>Voisins</v>
      </c>
      <c r="D573">
        <f t="shared" si="40"/>
        <v>1</v>
      </c>
      <c r="E573" s="1">
        <v>43384</v>
      </c>
      <c r="F573" s="10">
        <v>2</v>
      </c>
      <c r="G573" s="2">
        <v>2.03</v>
      </c>
      <c r="H573">
        <v>56</v>
      </c>
      <c r="I573">
        <v>168</v>
      </c>
      <c r="J573">
        <v>151</v>
      </c>
      <c r="K573">
        <v>76</v>
      </c>
      <c r="L573">
        <v>2</v>
      </c>
      <c r="M573" s="2">
        <v>1.99</v>
      </c>
      <c r="N573" s="10">
        <v>90</v>
      </c>
      <c r="O573" s="2"/>
      <c r="P573" s="10">
        <v>40</v>
      </c>
    </row>
    <row r="574" spans="1:19" ht="13.5" thickBot="1">
      <c r="A574" s="12" t="str">
        <f t="shared" si="37"/>
        <v>BIDAULT</v>
      </c>
      <c r="B574" s="13" t="str">
        <f t="shared" si="38"/>
        <v>Jacques</v>
      </c>
      <c r="C574" s="13" t="str">
        <f t="shared" si="39"/>
        <v>Voisins</v>
      </c>
      <c r="D574" s="14">
        <f t="shared" si="40"/>
        <v>1</v>
      </c>
      <c r="E574" s="15">
        <v>43377</v>
      </c>
      <c r="F574" s="16">
        <v>1</v>
      </c>
      <c r="G574" s="17">
        <v>2.03</v>
      </c>
      <c r="H574" s="14">
        <v>56</v>
      </c>
      <c r="I574" s="14">
        <v>168</v>
      </c>
      <c r="J574" s="14">
        <v>167</v>
      </c>
      <c r="K574" s="14">
        <v>82</v>
      </c>
      <c r="L574" s="14">
        <v>2</v>
      </c>
      <c r="M574" s="17">
        <v>2.04</v>
      </c>
      <c r="N574" s="16">
        <v>99</v>
      </c>
      <c r="O574" s="17">
        <v>0.24</v>
      </c>
      <c r="P574" s="16">
        <v>40</v>
      </c>
      <c r="Q574" s="14">
        <v>1749</v>
      </c>
      <c r="R574" s="14">
        <v>893</v>
      </c>
      <c r="S574" s="18">
        <v>1.9585666293393058</v>
      </c>
    </row>
    <row r="575" spans="1:16" ht="12.75">
      <c r="A575" s="11" t="s">
        <v>136</v>
      </c>
      <c r="B575" s="11" t="s">
        <v>37</v>
      </c>
      <c r="C575" s="11" t="str">
        <f t="shared" si="39"/>
        <v>Voisins</v>
      </c>
      <c r="D575">
        <f t="shared" si="40"/>
        <v>1</v>
      </c>
      <c r="E575" s="1">
        <v>43510</v>
      </c>
      <c r="F575" s="10">
        <v>6</v>
      </c>
      <c r="G575" s="2">
        <v>1.34</v>
      </c>
      <c r="H575">
        <v>39</v>
      </c>
      <c r="I575">
        <v>117</v>
      </c>
      <c r="J575">
        <v>89</v>
      </c>
      <c r="K575">
        <v>64</v>
      </c>
      <c r="L575">
        <v>0</v>
      </c>
      <c r="M575" s="2">
        <v>1.39</v>
      </c>
      <c r="N575" s="10">
        <v>76</v>
      </c>
      <c r="O575" s="2">
        <v>1.42</v>
      </c>
      <c r="P575" s="10">
        <v>0</v>
      </c>
    </row>
    <row r="576" spans="1:16" ht="12.75">
      <c r="A576" s="11" t="str">
        <f t="shared" si="37"/>
        <v>MAUGUIERE</v>
      </c>
      <c r="B576" s="11" t="str">
        <f t="shared" si="38"/>
        <v>Daniel</v>
      </c>
      <c r="C576" s="11" t="str">
        <f t="shared" si="39"/>
        <v>Voisins</v>
      </c>
      <c r="D576">
        <f t="shared" si="40"/>
        <v>1</v>
      </c>
      <c r="E576" s="1">
        <v>43496</v>
      </c>
      <c r="F576" s="10">
        <v>5</v>
      </c>
      <c r="G576" s="2">
        <v>1.28</v>
      </c>
      <c r="H576">
        <v>37</v>
      </c>
      <c r="I576">
        <v>111</v>
      </c>
      <c r="J576">
        <v>86</v>
      </c>
      <c r="K576">
        <v>64</v>
      </c>
      <c r="L576">
        <v>2</v>
      </c>
      <c r="M576" s="2">
        <v>1.34</v>
      </c>
      <c r="N576" s="10">
        <v>77</v>
      </c>
      <c r="O576" s="2">
        <v>1.82</v>
      </c>
      <c r="P576" s="10">
        <v>40</v>
      </c>
    </row>
    <row r="577" spans="1:16" ht="12.75">
      <c r="A577" s="11" t="str">
        <f t="shared" si="37"/>
        <v>MAUGUIERE</v>
      </c>
      <c r="B577" s="11" t="str">
        <f t="shared" si="38"/>
        <v>Daniel</v>
      </c>
      <c r="C577" s="11" t="str">
        <f t="shared" si="39"/>
        <v>Voisins</v>
      </c>
      <c r="D577">
        <f t="shared" si="40"/>
        <v>1</v>
      </c>
      <c r="E577" s="1">
        <v>43475</v>
      </c>
      <c r="F577" s="10">
        <v>4</v>
      </c>
      <c r="G577" s="2">
        <v>1.2</v>
      </c>
      <c r="H577">
        <v>35</v>
      </c>
      <c r="I577">
        <v>105</v>
      </c>
      <c r="J577">
        <v>100</v>
      </c>
      <c r="K577">
        <v>76</v>
      </c>
      <c r="L577">
        <v>2</v>
      </c>
      <c r="M577" s="2">
        <v>1.32</v>
      </c>
      <c r="N577" s="10">
        <v>95</v>
      </c>
      <c r="O577" s="2">
        <v>4.76</v>
      </c>
      <c r="P577" s="10">
        <v>40</v>
      </c>
    </row>
    <row r="578" spans="1:16" ht="12.75">
      <c r="A578" s="11" t="str">
        <f t="shared" si="37"/>
        <v>MAUGUIERE</v>
      </c>
      <c r="B578" s="11" t="str">
        <f t="shared" si="38"/>
        <v>Daniel</v>
      </c>
      <c r="C578" s="11" t="str">
        <f t="shared" si="39"/>
        <v>Voisins</v>
      </c>
      <c r="D578">
        <f t="shared" si="40"/>
        <v>1</v>
      </c>
      <c r="E578" s="1">
        <v>43447</v>
      </c>
      <c r="F578" s="10">
        <v>3</v>
      </c>
      <c r="G578" s="2">
        <v>1.1</v>
      </c>
      <c r="H578">
        <v>35</v>
      </c>
      <c r="I578">
        <v>105</v>
      </c>
      <c r="J578">
        <v>97</v>
      </c>
      <c r="K578">
        <v>71</v>
      </c>
      <c r="L578">
        <v>2</v>
      </c>
      <c r="M578" s="2">
        <v>1.37</v>
      </c>
      <c r="N578" s="10">
        <v>92</v>
      </c>
      <c r="O578" s="2">
        <v>11.34</v>
      </c>
      <c r="P578" s="10">
        <v>40</v>
      </c>
    </row>
    <row r="579" spans="1:16" ht="13.5" thickBot="1">
      <c r="A579" s="11" t="str">
        <f t="shared" si="37"/>
        <v>MAUGUIERE</v>
      </c>
      <c r="B579" s="11" t="str">
        <f t="shared" si="38"/>
        <v>Daniel</v>
      </c>
      <c r="C579" s="11" t="str">
        <f t="shared" si="39"/>
        <v>Voisins</v>
      </c>
      <c r="D579">
        <f t="shared" si="40"/>
        <v>1</v>
      </c>
      <c r="E579" s="1">
        <v>43433</v>
      </c>
      <c r="F579" s="10">
        <v>2</v>
      </c>
      <c r="G579" s="2">
        <v>1.08</v>
      </c>
      <c r="H579">
        <v>35</v>
      </c>
      <c r="I579">
        <v>105</v>
      </c>
      <c r="J579">
        <v>76</v>
      </c>
      <c r="K579">
        <v>66</v>
      </c>
      <c r="L579">
        <v>1</v>
      </c>
      <c r="M579" s="2">
        <v>1.15</v>
      </c>
      <c r="N579" s="10">
        <v>72</v>
      </c>
      <c r="O579" s="2">
        <v>2.35</v>
      </c>
      <c r="P579" s="10">
        <v>20</v>
      </c>
    </row>
    <row r="580" spans="1:19" ht="13.5" thickBot="1">
      <c r="A580" s="12" t="str">
        <f t="shared" si="37"/>
        <v>MAUGUIERE</v>
      </c>
      <c r="B580" s="13" t="str">
        <f t="shared" si="38"/>
        <v>Daniel</v>
      </c>
      <c r="C580" s="13" t="str">
        <f t="shared" si="39"/>
        <v>Voisins</v>
      </c>
      <c r="D580" s="14">
        <f t="shared" si="40"/>
        <v>1</v>
      </c>
      <c r="E580" s="15">
        <v>43384</v>
      </c>
      <c r="F580" s="16">
        <v>1</v>
      </c>
      <c r="G580" s="17">
        <v>1.08</v>
      </c>
      <c r="H580" s="14">
        <v>35</v>
      </c>
      <c r="I580" s="14">
        <v>105</v>
      </c>
      <c r="J580" s="14">
        <v>84</v>
      </c>
      <c r="K580" s="14">
        <v>77</v>
      </c>
      <c r="L580" s="14">
        <v>1</v>
      </c>
      <c r="M580" s="17">
        <v>1.09</v>
      </c>
      <c r="N580" s="16">
        <v>80</v>
      </c>
      <c r="O580" s="17">
        <v>0.37</v>
      </c>
      <c r="P580" s="16">
        <v>20</v>
      </c>
      <c r="Q580" s="14">
        <v>532</v>
      </c>
      <c r="R580" s="14">
        <v>418</v>
      </c>
      <c r="S580" s="18">
        <v>1.2727272727272727</v>
      </c>
    </row>
    <row r="581" spans="1:16" ht="12.75">
      <c r="A581" s="11" t="s">
        <v>106</v>
      </c>
      <c r="B581" s="11" t="s">
        <v>29</v>
      </c>
      <c r="C581" s="11" t="str">
        <f t="shared" si="39"/>
        <v>Voisins</v>
      </c>
      <c r="D581">
        <f t="shared" si="40"/>
        <v>1</v>
      </c>
      <c r="E581" s="1">
        <v>43573</v>
      </c>
      <c r="F581" s="10">
        <v>9</v>
      </c>
      <c r="G581" s="2">
        <v>1.22</v>
      </c>
      <c r="H581">
        <v>36</v>
      </c>
      <c r="I581">
        <v>108</v>
      </c>
      <c r="J581">
        <v>108</v>
      </c>
      <c r="K581">
        <v>60</v>
      </c>
      <c r="L581">
        <v>3</v>
      </c>
      <c r="M581" s="2">
        <v>1.8</v>
      </c>
      <c r="N581" s="10">
        <v>100</v>
      </c>
      <c r="O581" s="2">
        <v>23.77</v>
      </c>
      <c r="P581" s="10">
        <v>60</v>
      </c>
    </row>
    <row r="582" spans="1:16" ht="12.75">
      <c r="A582" s="11" t="str">
        <f t="shared" si="37"/>
        <v>LEMOINE</v>
      </c>
      <c r="B582" s="11" t="str">
        <f t="shared" si="38"/>
        <v>Michel</v>
      </c>
      <c r="C582" s="11" t="str">
        <f t="shared" si="39"/>
        <v>Voisins</v>
      </c>
      <c r="D582">
        <f t="shared" si="40"/>
        <v>1</v>
      </c>
      <c r="E582" s="1">
        <v>43566</v>
      </c>
      <c r="F582" s="10">
        <v>8</v>
      </c>
      <c r="G582" s="2">
        <v>1.26</v>
      </c>
      <c r="H582">
        <v>37</v>
      </c>
      <c r="I582">
        <v>111</v>
      </c>
      <c r="J582">
        <v>107</v>
      </c>
      <c r="K582">
        <v>95</v>
      </c>
      <c r="L582">
        <v>2</v>
      </c>
      <c r="M582" s="2">
        <v>1.13</v>
      </c>
      <c r="N582" s="10">
        <v>96</v>
      </c>
      <c r="O582" s="2"/>
      <c r="P582" s="10">
        <v>40</v>
      </c>
    </row>
    <row r="583" spans="1:16" ht="12.75">
      <c r="A583" s="11" t="str">
        <f t="shared" si="37"/>
        <v>LEMOINE</v>
      </c>
      <c r="B583" s="11" t="str">
        <f t="shared" si="38"/>
        <v>Michel</v>
      </c>
      <c r="C583" s="11" t="str">
        <f t="shared" si="39"/>
        <v>Voisins</v>
      </c>
      <c r="D583">
        <f t="shared" si="40"/>
        <v>1</v>
      </c>
      <c r="E583" s="1">
        <v>43552</v>
      </c>
      <c r="F583" s="10">
        <v>7</v>
      </c>
      <c r="G583" s="2">
        <v>1.39</v>
      </c>
      <c r="H583">
        <v>40</v>
      </c>
      <c r="I583">
        <v>120</v>
      </c>
      <c r="J583">
        <v>76</v>
      </c>
      <c r="K583">
        <v>68</v>
      </c>
      <c r="L583">
        <v>1</v>
      </c>
      <c r="M583" s="2">
        <v>1.12</v>
      </c>
      <c r="N583" s="10">
        <v>63</v>
      </c>
      <c r="O583" s="2"/>
      <c r="P583" s="10">
        <v>20</v>
      </c>
    </row>
    <row r="584" spans="1:16" ht="12.75">
      <c r="A584" s="11" t="str">
        <f t="shared" si="37"/>
        <v>LEMOINE</v>
      </c>
      <c r="B584" s="11" t="str">
        <f t="shared" si="38"/>
        <v>Michel</v>
      </c>
      <c r="C584" s="11" t="str">
        <f t="shared" si="39"/>
        <v>Voisins</v>
      </c>
      <c r="D584">
        <f t="shared" si="40"/>
        <v>1</v>
      </c>
      <c r="E584" s="1">
        <v>43538</v>
      </c>
      <c r="F584" s="10">
        <v>6</v>
      </c>
      <c r="G584" s="2">
        <v>1.59</v>
      </c>
      <c r="H584">
        <v>45</v>
      </c>
      <c r="I584">
        <v>135</v>
      </c>
      <c r="J584">
        <v>126</v>
      </c>
      <c r="K584">
        <v>90</v>
      </c>
      <c r="L584">
        <v>2</v>
      </c>
      <c r="M584" s="2">
        <v>1.4</v>
      </c>
      <c r="N584" s="10">
        <v>93</v>
      </c>
      <c r="O584" s="2"/>
      <c r="P584" s="10">
        <v>40</v>
      </c>
    </row>
    <row r="585" spans="1:16" ht="12.75">
      <c r="A585" s="11" t="str">
        <f t="shared" si="37"/>
        <v>LEMOINE</v>
      </c>
      <c r="B585" s="11" t="str">
        <f t="shared" si="38"/>
        <v>Michel</v>
      </c>
      <c r="C585" s="11" t="str">
        <f t="shared" si="39"/>
        <v>Voisins</v>
      </c>
      <c r="D585">
        <f t="shared" si="40"/>
        <v>1</v>
      </c>
      <c r="E585" s="1">
        <v>43503</v>
      </c>
      <c r="F585" s="10">
        <v>5</v>
      </c>
      <c r="G585" s="2">
        <v>1.7</v>
      </c>
      <c r="H585">
        <v>48</v>
      </c>
      <c r="I585">
        <v>144</v>
      </c>
      <c r="J585">
        <v>113</v>
      </c>
      <c r="K585">
        <v>92</v>
      </c>
      <c r="L585">
        <v>0</v>
      </c>
      <c r="M585" s="2">
        <v>1.23</v>
      </c>
      <c r="N585" s="10">
        <v>78</v>
      </c>
      <c r="O585" s="2"/>
      <c r="P585" s="10">
        <v>0</v>
      </c>
    </row>
    <row r="586" spans="1:16" ht="12.75">
      <c r="A586" s="11" t="str">
        <f t="shared" si="37"/>
        <v>LEMOINE</v>
      </c>
      <c r="B586" s="11" t="str">
        <f t="shared" si="38"/>
        <v>Michel</v>
      </c>
      <c r="C586" s="11" t="str">
        <f t="shared" si="39"/>
        <v>Voisins</v>
      </c>
      <c r="D586">
        <f t="shared" si="40"/>
        <v>1</v>
      </c>
      <c r="E586" s="1">
        <v>43454</v>
      </c>
      <c r="F586" s="10">
        <v>4</v>
      </c>
      <c r="G586" s="2">
        <v>1.79</v>
      </c>
      <c r="H586">
        <v>50</v>
      </c>
      <c r="I586">
        <v>150</v>
      </c>
      <c r="J586">
        <v>118</v>
      </c>
      <c r="K586">
        <v>74</v>
      </c>
      <c r="L586">
        <v>1</v>
      </c>
      <c r="M586" s="2">
        <v>1.59</v>
      </c>
      <c r="N586" s="10">
        <v>79</v>
      </c>
      <c r="O586" s="2"/>
      <c r="P586" s="10">
        <v>20</v>
      </c>
    </row>
    <row r="587" spans="1:16" ht="12.75">
      <c r="A587" s="11" t="str">
        <f t="shared" si="37"/>
        <v>LEMOINE</v>
      </c>
      <c r="B587" s="11" t="str">
        <f t="shared" si="38"/>
        <v>Michel</v>
      </c>
      <c r="C587" s="11" t="str">
        <f t="shared" si="39"/>
        <v>Voisins</v>
      </c>
      <c r="D587">
        <f t="shared" si="40"/>
        <v>1</v>
      </c>
      <c r="E587" s="1">
        <v>43440</v>
      </c>
      <c r="F587" s="10">
        <v>3</v>
      </c>
      <c r="G587" s="2">
        <v>1.5</v>
      </c>
      <c r="H587">
        <v>43</v>
      </c>
      <c r="I587">
        <v>129</v>
      </c>
      <c r="J587">
        <v>129</v>
      </c>
      <c r="K587">
        <v>60</v>
      </c>
      <c r="L587">
        <v>3</v>
      </c>
      <c r="M587" s="2">
        <v>2.15</v>
      </c>
      <c r="N587" s="10">
        <v>100</v>
      </c>
      <c r="O587" s="2">
        <v>21.67</v>
      </c>
      <c r="P587" s="10">
        <v>60</v>
      </c>
    </row>
    <row r="588" spans="1:16" ht="13.5" thickBot="1">
      <c r="A588" s="11" t="str">
        <f t="shared" si="37"/>
        <v>LEMOINE</v>
      </c>
      <c r="B588" s="11" t="str">
        <f t="shared" si="38"/>
        <v>Michel</v>
      </c>
      <c r="C588" s="11" t="str">
        <f t="shared" si="39"/>
        <v>Voisins</v>
      </c>
      <c r="D588">
        <f t="shared" si="40"/>
        <v>1</v>
      </c>
      <c r="E588" s="1">
        <v>43426</v>
      </c>
      <c r="F588" s="10">
        <v>2</v>
      </c>
      <c r="G588" s="2">
        <v>1.42</v>
      </c>
      <c r="H588">
        <v>41</v>
      </c>
      <c r="I588">
        <v>123</v>
      </c>
      <c r="J588">
        <v>123</v>
      </c>
      <c r="K588">
        <v>84</v>
      </c>
      <c r="L588">
        <v>3</v>
      </c>
      <c r="M588" s="2">
        <v>1.46</v>
      </c>
      <c r="N588" s="10">
        <v>100</v>
      </c>
      <c r="O588" s="2">
        <v>1.41</v>
      </c>
      <c r="P588" s="10">
        <v>60</v>
      </c>
    </row>
    <row r="589" spans="1:19" ht="13.5" thickBot="1">
      <c r="A589" s="12" t="str">
        <f t="shared" si="37"/>
        <v>LEMOINE</v>
      </c>
      <c r="B589" s="13" t="str">
        <f t="shared" si="38"/>
        <v>Michel</v>
      </c>
      <c r="C589" s="13" t="str">
        <f t="shared" si="39"/>
        <v>Voisins</v>
      </c>
      <c r="D589" s="14">
        <f t="shared" si="40"/>
        <v>1</v>
      </c>
      <c r="E589" s="15">
        <v>43391</v>
      </c>
      <c r="F589" s="16">
        <v>1</v>
      </c>
      <c r="G589" s="17">
        <v>1.24</v>
      </c>
      <c r="H589" s="14">
        <v>36</v>
      </c>
      <c r="I589" s="14">
        <v>108</v>
      </c>
      <c r="J589" s="14">
        <v>108</v>
      </c>
      <c r="K589" s="14">
        <v>57</v>
      </c>
      <c r="L589" s="14">
        <v>3</v>
      </c>
      <c r="M589" s="17">
        <v>1.89</v>
      </c>
      <c r="N589" s="16">
        <v>100</v>
      </c>
      <c r="O589" s="17">
        <v>26.21</v>
      </c>
      <c r="P589" s="16">
        <v>60</v>
      </c>
      <c r="Q589" s="14">
        <v>1008</v>
      </c>
      <c r="R589" s="14">
        <v>680</v>
      </c>
      <c r="S589" s="18">
        <v>1.4823529411764707</v>
      </c>
    </row>
    <row r="590" spans="1:16" ht="12.75">
      <c r="A590" s="11" t="s">
        <v>102</v>
      </c>
      <c r="B590" s="11" t="s">
        <v>103</v>
      </c>
      <c r="C590" s="11" t="str">
        <f t="shared" si="39"/>
        <v>Voisins</v>
      </c>
      <c r="D590">
        <f t="shared" si="40"/>
        <v>1</v>
      </c>
      <c r="E590" s="1">
        <v>43573</v>
      </c>
      <c r="F590" s="10">
        <v>5</v>
      </c>
      <c r="G590" s="2">
        <v>2.28</v>
      </c>
      <c r="H590">
        <v>76</v>
      </c>
      <c r="I590">
        <v>228</v>
      </c>
      <c r="J590">
        <v>228</v>
      </c>
      <c r="K590">
        <v>71</v>
      </c>
      <c r="L590">
        <v>2</v>
      </c>
      <c r="M590" s="2">
        <v>3.21</v>
      </c>
      <c r="N590" s="10">
        <v>100</v>
      </c>
      <c r="O590" s="2">
        <v>20.39</v>
      </c>
      <c r="P590" s="10">
        <v>40</v>
      </c>
    </row>
    <row r="591" spans="1:16" ht="12.75">
      <c r="A591" s="11" t="str">
        <f t="shared" si="37"/>
        <v>ROUSSEL</v>
      </c>
      <c r="B591" s="11" t="str">
        <f t="shared" si="38"/>
        <v>Patrice</v>
      </c>
      <c r="C591" s="11" t="str">
        <f t="shared" si="39"/>
        <v>Voisins</v>
      </c>
      <c r="D591">
        <f t="shared" si="40"/>
        <v>1</v>
      </c>
      <c r="E591" s="1">
        <v>43566</v>
      </c>
      <c r="F591" s="10">
        <v>4</v>
      </c>
      <c r="G591" s="2">
        <v>2.39</v>
      </c>
      <c r="H591">
        <v>76</v>
      </c>
      <c r="I591">
        <v>228</v>
      </c>
      <c r="J591">
        <v>189</v>
      </c>
      <c r="K591">
        <v>78</v>
      </c>
      <c r="L591">
        <v>2</v>
      </c>
      <c r="M591" s="2">
        <v>2.42</v>
      </c>
      <c r="N591" s="10">
        <v>83</v>
      </c>
      <c r="O591" s="2">
        <v>0.52</v>
      </c>
      <c r="P591" s="10">
        <v>40</v>
      </c>
    </row>
    <row r="592" spans="1:16" ht="12.75">
      <c r="A592" s="11" t="str">
        <f t="shared" si="37"/>
        <v>ROUSSEL</v>
      </c>
      <c r="B592" s="11" t="str">
        <f t="shared" si="38"/>
        <v>Patrice</v>
      </c>
      <c r="C592" s="11" t="str">
        <f t="shared" si="39"/>
        <v>Voisins</v>
      </c>
      <c r="D592">
        <f t="shared" si="40"/>
        <v>1</v>
      </c>
      <c r="E592" s="1">
        <v>43538</v>
      </c>
      <c r="F592" s="10">
        <v>3</v>
      </c>
      <c r="G592" s="2">
        <v>2.74</v>
      </c>
      <c r="H592">
        <v>76</v>
      </c>
      <c r="I592">
        <v>228</v>
      </c>
      <c r="J592">
        <v>212</v>
      </c>
      <c r="K592">
        <v>108</v>
      </c>
      <c r="L592">
        <v>1</v>
      </c>
      <c r="M592" s="2">
        <v>1.96</v>
      </c>
      <c r="N592" s="10">
        <v>93</v>
      </c>
      <c r="O592" s="2"/>
      <c r="P592" s="10">
        <v>20</v>
      </c>
    </row>
    <row r="593" spans="1:16" ht="13.5" thickBot="1">
      <c r="A593" s="11" t="str">
        <f t="shared" si="37"/>
        <v>ROUSSEL</v>
      </c>
      <c r="B593" s="11" t="str">
        <f t="shared" si="38"/>
        <v>Patrice</v>
      </c>
      <c r="C593" s="11" t="str">
        <f t="shared" si="39"/>
        <v>Voisins</v>
      </c>
      <c r="D593">
        <f t="shared" si="40"/>
        <v>1</v>
      </c>
      <c r="E593" s="1">
        <v>43440</v>
      </c>
      <c r="F593" s="10">
        <v>2</v>
      </c>
      <c r="G593" s="2">
        <v>2.8</v>
      </c>
      <c r="H593">
        <v>76</v>
      </c>
      <c r="I593">
        <v>228</v>
      </c>
      <c r="J593">
        <v>188</v>
      </c>
      <c r="K593">
        <v>72</v>
      </c>
      <c r="L593">
        <v>1</v>
      </c>
      <c r="M593" s="2">
        <v>2.61</v>
      </c>
      <c r="N593" s="10">
        <v>82</v>
      </c>
      <c r="O593" s="2"/>
      <c r="P593" s="10">
        <v>20</v>
      </c>
    </row>
    <row r="594" spans="1:19" ht="13.5" thickBot="1">
      <c r="A594" s="12" t="str">
        <f t="shared" si="37"/>
        <v>ROUSSEL</v>
      </c>
      <c r="B594" s="13" t="str">
        <f t="shared" si="38"/>
        <v>Patrice</v>
      </c>
      <c r="C594" s="13" t="str">
        <f t="shared" si="39"/>
        <v>Voisins</v>
      </c>
      <c r="D594" s="14">
        <f t="shared" si="40"/>
        <v>1</v>
      </c>
      <c r="E594" s="15">
        <v>43391</v>
      </c>
      <c r="F594" s="16">
        <v>1</v>
      </c>
      <c r="G594" s="17">
        <v>2.83</v>
      </c>
      <c r="H594" s="14">
        <v>76</v>
      </c>
      <c r="I594" s="14">
        <v>228</v>
      </c>
      <c r="J594" s="14">
        <v>227</v>
      </c>
      <c r="K594" s="14">
        <v>82</v>
      </c>
      <c r="L594" s="14">
        <v>2</v>
      </c>
      <c r="M594" s="17">
        <v>2.77</v>
      </c>
      <c r="N594" s="16">
        <v>100</v>
      </c>
      <c r="O594" s="17"/>
      <c r="P594" s="16">
        <v>40</v>
      </c>
      <c r="Q594" s="14">
        <v>1044</v>
      </c>
      <c r="R594" s="14">
        <v>411</v>
      </c>
      <c r="S594" s="18">
        <v>2.54014598540146</v>
      </c>
    </row>
    <row r="595" spans="1:16" ht="12.75">
      <c r="A595" s="11" t="s">
        <v>104</v>
      </c>
      <c r="B595" s="11" t="s">
        <v>105</v>
      </c>
      <c r="C595" s="11" t="str">
        <f t="shared" si="39"/>
        <v>Voisins</v>
      </c>
      <c r="D595">
        <f t="shared" si="40"/>
        <v>1</v>
      </c>
      <c r="E595" s="1">
        <v>43503</v>
      </c>
      <c r="F595" s="10">
        <v>5</v>
      </c>
      <c r="G595" s="2">
        <v>1.87</v>
      </c>
      <c r="H595">
        <v>52</v>
      </c>
      <c r="I595">
        <v>156</v>
      </c>
      <c r="J595">
        <v>133</v>
      </c>
      <c r="K595">
        <v>86</v>
      </c>
      <c r="L595">
        <v>1</v>
      </c>
      <c r="M595" s="2">
        <v>1.55</v>
      </c>
      <c r="N595" s="10">
        <v>85</v>
      </c>
      <c r="O595" s="2"/>
      <c r="P595" s="10">
        <v>20</v>
      </c>
    </row>
    <row r="596" spans="1:16" ht="12.75">
      <c r="A596" s="11" t="str">
        <f t="shared" si="37"/>
        <v>SAYD</v>
      </c>
      <c r="B596" s="11" t="str">
        <f t="shared" si="38"/>
        <v>Mustapha</v>
      </c>
      <c r="C596" s="11" t="str">
        <f t="shared" si="39"/>
        <v>Voisins</v>
      </c>
      <c r="D596">
        <f t="shared" si="40"/>
        <v>1</v>
      </c>
      <c r="E596" s="1">
        <v>43454</v>
      </c>
      <c r="F596" s="10">
        <v>4</v>
      </c>
      <c r="G596" s="2">
        <v>1.72</v>
      </c>
      <c r="H596">
        <v>51</v>
      </c>
      <c r="I596">
        <v>153</v>
      </c>
      <c r="J596">
        <v>153</v>
      </c>
      <c r="K596">
        <v>83</v>
      </c>
      <c r="L596">
        <v>3</v>
      </c>
      <c r="M596" s="2">
        <v>1.84</v>
      </c>
      <c r="N596" s="10">
        <v>100</v>
      </c>
      <c r="O596" s="2">
        <v>3.49</v>
      </c>
      <c r="P596" s="10">
        <v>60</v>
      </c>
    </row>
    <row r="597" spans="1:16" ht="12.75">
      <c r="A597" s="11" t="str">
        <f t="shared" si="37"/>
        <v>SAYD</v>
      </c>
      <c r="B597" s="11" t="str">
        <f t="shared" si="38"/>
        <v>Mustapha</v>
      </c>
      <c r="C597" s="11" t="str">
        <f t="shared" si="39"/>
        <v>Voisins</v>
      </c>
      <c r="D597">
        <f t="shared" si="40"/>
        <v>1</v>
      </c>
      <c r="E597" s="1">
        <v>43440</v>
      </c>
      <c r="F597" s="10">
        <v>3</v>
      </c>
      <c r="G597" s="2">
        <v>1.67</v>
      </c>
      <c r="H597">
        <v>51</v>
      </c>
      <c r="I597">
        <v>153</v>
      </c>
      <c r="J597">
        <v>150</v>
      </c>
      <c r="K597">
        <v>76</v>
      </c>
      <c r="L597">
        <v>2</v>
      </c>
      <c r="M597" s="2">
        <v>1.97</v>
      </c>
      <c r="N597" s="10">
        <v>98</v>
      </c>
      <c r="O597" s="2">
        <v>8.81</v>
      </c>
      <c r="P597" s="10">
        <v>40</v>
      </c>
    </row>
    <row r="598" spans="1:16" ht="13.5" thickBot="1">
      <c r="A598" s="11" t="str">
        <f aca="true" t="shared" si="41" ref="A598:A659">A597</f>
        <v>SAYD</v>
      </c>
      <c r="B598" s="11" t="str">
        <f aca="true" t="shared" si="42" ref="B598:B659">B597</f>
        <v>Mustapha</v>
      </c>
      <c r="C598" s="11" t="str">
        <f aca="true" t="shared" si="43" ref="C598:C659">C597</f>
        <v>Voisins</v>
      </c>
      <c r="D598">
        <f aca="true" t="shared" si="44" ref="D598:D659">D597</f>
        <v>1</v>
      </c>
      <c r="E598" s="1">
        <v>43426</v>
      </c>
      <c r="F598" s="10">
        <v>2</v>
      </c>
      <c r="G598" s="2">
        <v>1.68</v>
      </c>
      <c r="H598">
        <v>51</v>
      </c>
      <c r="I598">
        <v>153</v>
      </c>
      <c r="J598">
        <v>148</v>
      </c>
      <c r="K598">
        <v>82</v>
      </c>
      <c r="L598">
        <v>2</v>
      </c>
      <c r="M598" s="2">
        <v>1.8</v>
      </c>
      <c r="N598" s="10">
        <v>97</v>
      </c>
      <c r="O598" s="2">
        <v>3.45</v>
      </c>
      <c r="P598" s="10">
        <v>40</v>
      </c>
    </row>
    <row r="599" spans="1:19" ht="13.5" thickBot="1">
      <c r="A599" s="12" t="str">
        <f t="shared" si="41"/>
        <v>SAYD</v>
      </c>
      <c r="B599" s="13" t="str">
        <f t="shared" si="42"/>
        <v>Mustapha</v>
      </c>
      <c r="C599" s="13" t="str">
        <f t="shared" si="43"/>
        <v>Voisins</v>
      </c>
      <c r="D599" s="14">
        <f t="shared" si="44"/>
        <v>1</v>
      </c>
      <c r="E599" s="15">
        <v>43391</v>
      </c>
      <c r="F599" s="16">
        <v>1</v>
      </c>
      <c r="G599" s="17">
        <v>1.83</v>
      </c>
      <c r="H599" s="14">
        <v>51</v>
      </c>
      <c r="I599" s="14">
        <v>153</v>
      </c>
      <c r="J599" s="14">
        <v>150</v>
      </c>
      <c r="K599" s="14">
        <v>103</v>
      </c>
      <c r="L599" s="14">
        <v>2</v>
      </c>
      <c r="M599" s="17">
        <v>1.46</v>
      </c>
      <c r="N599" s="16">
        <v>98</v>
      </c>
      <c r="O599" s="17"/>
      <c r="P599" s="16">
        <v>40</v>
      </c>
      <c r="Q599" s="14">
        <v>734</v>
      </c>
      <c r="R599" s="14">
        <v>430</v>
      </c>
      <c r="S599" s="18">
        <v>1.7069767441860466</v>
      </c>
    </row>
    <row r="600" spans="1:16" ht="12.75">
      <c r="A600" s="11" t="s">
        <v>108</v>
      </c>
      <c r="B600" s="11" t="s">
        <v>65</v>
      </c>
      <c r="C600" s="11" t="str">
        <f t="shared" si="43"/>
        <v>Voisins</v>
      </c>
      <c r="D600">
        <v>2</v>
      </c>
      <c r="E600" s="1">
        <v>43573</v>
      </c>
      <c r="F600" s="10">
        <v>7</v>
      </c>
      <c r="G600" s="2">
        <v>3.98</v>
      </c>
      <c r="H600">
        <v>100</v>
      </c>
      <c r="I600">
        <v>300</v>
      </c>
      <c r="J600">
        <v>300</v>
      </c>
      <c r="K600">
        <v>60</v>
      </c>
      <c r="L600">
        <v>3</v>
      </c>
      <c r="M600" s="2">
        <v>5</v>
      </c>
      <c r="N600" s="10">
        <v>100</v>
      </c>
      <c r="O600" s="2">
        <v>12.81</v>
      </c>
      <c r="P600" s="10">
        <v>60</v>
      </c>
    </row>
    <row r="601" spans="1:16" ht="12.75">
      <c r="A601" s="11" t="str">
        <f t="shared" si="41"/>
        <v>GANCEL</v>
      </c>
      <c r="B601" s="11" t="str">
        <f t="shared" si="42"/>
        <v>Philippe</v>
      </c>
      <c r="C601" s="11" t="str">
        <f t="shared" si="43"/>
        <v>Voisins</v>
      </c>
      <c r="D601">
        <f t="shared" si="44"/>
        <v>2</v>
      </c>
      <c r="E601" s="1">
        <v>43552</v>
      </c>
      <c r="F601" s="10">
        <v>6</v>
      </c>
      <c r="G601" s="2">
        <v>4.44</v>
      </c>
      <c r="H601">
        <v>100</v>
      </c>
      <c r="I601">
        <v>300</v>
      </c>
      <c r="J601">
        <v>239</v>
      </c>
      <c r="K601">
        <v>59</v>
      </c>
      <c r="L601">
        <v>1</v>
      </c>
      <c r="M601" s="2">
        <v>4.05</v>
      </c>
      <c r="N601" s="10">
        <v>80</v>
      </c>
      <c r="O601" s="2"/>
      <c r="P601" s="10">
        <v>20</v>
      </c>
    </row>
    <row r="602" spans="1:16" ht="12.75">
      <c r="A602" s="11" t="str">
        <f t="shared" si="41"/>
        <v>GANCEL</v>
      </c>
      <c r="B602" s="11" t="str">
        <f t="shared" si="42"/>
        <v>Philippe</v>
      </c>
      <c r="C602" s="11" t="str">
        <f t="shared" si="43"/>
        <v>Voisins</v>
      </c>
      <c r="D602">
        <f t="shared" si="44"/>
        <v>2</v>
      </c>
      <c r="E602" s="1">
        <v>43503</v>
      </c>
      <c r="F602" s="10">
        <v>5</v>
      </c>
      <c r="G602" s="2">
        <v>4.7</v>
      </c>
      <c r="H602">
        <v>103</v>
      </c>
      <c r="I602">
        <v>309</v>
      </c>
      <c r="J602">
        <v>259</v>
      </c>
      <c r="K602">
        <v>57</v>
      </c>
      <c r="L602">
        <v>2</v>
      </c>
      <c r="M602" s="2">
        <v>4.54</v>
      </c>
      <c r="N602" s="10">
        <v>84</v>
      </c>
      <c r="O602" s="2"/>
      <c r="P602" s="10">
        <v>40</v>
      </c>
    </row>
    <row r="603" spans="1:16" ht="12.75">
      <c r="A603" s="11" t="str">
        <f t="shared" si="41"/>
        <v>GANCEL</v>
      </c>
      <c r="B603" s="11" t="str">
        <f t="shared" si="42"/>
        <v>Philippe</v>
      </c>
      <c r="C603" s="11" t="str">
        <f t="shared" si="43"/>
        <v>Voisins</v>
      </c>
      <c r="D603">
        <f t="shared" si="44"/>
        <v>2</v>
      </c>
      <c r="E603" s="1">
        <v>43475</v>
      </c>
      <c r="F603" s="10">
        <v>4</v>
      </c>
      <c r="G603" s="2">
        <v>5.06</v>
      </c>
      <c r="H603">
        <v>107</v>
      </c>
      <c r="I603">
        <v>321</v>
      </c>
      <c r="J603">
        <v>321</v>
      </c>
      <c r="K603">
        <v>90</v>
      </c>
      <c r="L603">
        <v>2.5</v>
      </c>
      <c r="M603" s="2">
        <v>3.57</v>
      </c>
      <c r="N603" s="10">
        <v>100</v>
      </c>
      <c r="O603" s="2"/>
      <c r="P603" s="10">
        <v>50</v>
      </c>
    </row>
    <row r="604" spans="1:16" ht="12.75">
      <c r="A604" s="11" t="str">
        <f t="shared" si="41"/>
        <v>GANCEL</v>
      </c>
      <c r="B604" s="11" t="str">
        <f t="shared" si="42"/>
        <v>Philippe</v>
      </c>
      <c r="C604" s="11" t="str">
        <f t="shared" si="43"/>
        <v>Voisins</v>
      </c>
      <c r="D604">
        <f t="shared" si="44"/>
        <v>2</v>
      </c>
      <c r="E604" s="1">
        <v>43412</v>
      </c>
      <c r="F604" s="10">
        <v>3</v>
      </c>
      <c r="G604" s="2">
        <v>4.64</v>
      </c>
      <c r="H604">
        <v>102</v>
      </c>
      <c r="I604">
        <v>306</v>
      </c>
      <c r="J604">
        <v>277</v>
      </c>
      <c r="K604">
        <v>46</v>
      </c>
      <c r="L604">
        <v>1.5</v>
      </c>
      <c r="M604" s="2">
        <v>6.02</v>
      </c>
      <c r="N604" s="10">
        <v>91</v>
      </c>
      <c r="O604" s="2">
        <v>13.46</v>
      </c>
      <c r="P604" s="10">
        <v>30</v>
      </c>
    </row>
    <row r="605" spans="1:16" ht="13.5" thickBot="1">
      <c r="A605" s="11" t="str">
        <f t="shared" si="41"/>
        <v>GANCEL</v>
      </c>
      <c r="B605" s="11" t="str">
        <f t="shared" si="42"/>
        <v>Philippe</v>
      </c>
      <c r="C605" s="11" t="str">
        <f t="shared" si="43"/>
        <v>Voisins</v>
      </c>
      <c r="D605">
        <f t="shared" si="44"/>
        <v>2</v>
      </c>
      <c r="E605" s="1">
        <v>43384</v>
      </c>
      <c r="F605" s="10">
        <v>2</v>
      </c>
      <c r="G605" s="2">
        <v>4.37</v>
      </c>
      <c r="H605">
        <v>100</v>
      </c>
      <c r="I605">
        <v>300</v>
      </c>
      <c r="J605">
        <v>300</v>
      </c>
      <c r="K605">
        <v>55</v>
      </c>
      <c r="L605">
        <v>3</v>
      </c>
      <c r="M605" s="2">
        <v>5.45</v>
      </c>
      <c r="N605" s="10">
        <v>100</v>
      </c>
      <c r="O605" s="2">
        <v>12.36</v>
      </c>
      <c r="P605" s="10">
        <v>60</v>
      </c>
    </row>
    <row r="606" spans="1:19" ht="13.5" thickBot="1">
      <c r="A606" s="12" t="str">
        <f t="shared" si="41"/>
        <v>GANCEL</v>
      </c>
      <c r="B606" s="13" t="str">
        <f t="shared" si="42"/>
        <v>Philippe</v>
      </c>
      <c r="C606" s="13" t="str">
        <f t="shared" si="43"/>
        <v>Voisins</v>
      </c>
      <c r="D606" s="14">
        <f t="shared" si="44"/>
        <v>2</v>
      </c>
      <c r="E606" s="15">
        <v>43377</v>
      </c>
      <c r="F606" s="16">
        <v>1</v>
      </c>
      <c r="G606" s="17">
        <v>4.5</v>
      </c>
      <c r="H606" s="14">
        <v>100</v>
      </c>
      <c r="I606" s="14">
        <v>300</v>
      </c>
      <c r="J606" s="14">
        <v>293</v>
      </c>
      <c r="K606" s="14">
        <v>71</v>
      </c>
      <c r="L606" s="14">
        <v>2</v>
      </c>
      <c r="M606" s="17">
        <v>4.13</v>
      </c>
      <c r="N606" s="16">
        <v>98</v>
      </c>
      <c r="O606" s="17"/>
      <c r="P606" s="16">
        <v>40</v>
      </c>
      <c r="Q606" s="14">
        <v>1989</v>
      </c>
      <c r="R606" s="14">
        <v>438</v>
      </c>
      <c r="S606" s="18">
        <v>4.541095890410959</v>
      </c>
    </row>
    <row r="607" spans="1:16" ht="12.75">
      <c r="A607" s="11" t="s">
        <v>109</v>
      </c>
      <c r="B607" s="11" t="s">
        <v>27</v>
      </c>
      <c r="C607" s="11" t="str">
        <f t="shared" si="43"/>
        <v>Voisins</v>
      </c>
      <c r="D607">
        <f t="shared" si="44"/>
        <v>2</v>
      </c>
      <c r="E607" s="1">
        <v>43552</v>
      </c>
      <c r="F607" s="10">
        <v>9</v>
      </c>
      <c r="G607" s="2">
        <v>1.9</v>
      </c>
      <c r="H607">
        <v>53</v>
      </c>
      <c r="I607">
        <v>159</v>
      </c>
      <c r="J607">
        <v>129</v>
      </c>
      <c r="K607">
        <v>72</v>
      </c>
      <c r="L607">
        <v>2</v>
      </c>
      <c r="M607" s="2">
        <v>1.79</v>
      </c>
      <c r="N607" s="10">
        <v>81</v>
      </c>
      <c r="O607" s="2"/>
      <c r="P607" s="10">
        <v>40</v>
      </c>
    </row>
    <row r="608" spans="1:16" ht="12.75">
      <c r="A608" s="11" t="str">
        <f t="shared" si="41"/>
        <v>HERRAULT</v>
      </c>
      <c r="B608" s="11" t="str">
        <f t="shared" si="42"/>
        <v>Patrick</v>
      </c>
      <c r="C608" s="11" t="str">
        <f t="shared" si="43"/>
        <v>Voisins</v>
      </c>
      <c r="D608">
        <f t="shared" si="44"/>
        <v>2</v>
      </c>
      <c r="E608" s="1">
        <v>43538</v>
      </c>
      <c r="F608" s="10">
        <v>8</v>
      </c>
      <c r="G608" s="2">
        <v>2.17</v>
      </c>
      <c r="H608">
        <v>59</v>
      </c>
      <c r="I608">
        <v>177</v>
      </c>
      <c r="J608">
        <v>132</v>
      </c>
      <c r="K608">
        <v>84</v>
      </c>
      <c r="L608">
        <v>1</v>
      </c>
      <c r="M608" s="2">
        <v>1.57</v>
      </c>
      <c r="N608" s="10">
        <v>75</v>
      </c>
      <c r="O608" s="2"/>
      <c r="P608" s="10">
        <v>20</v>
      </c>
    </row>
    <row r="609" spans="1:16" ht="12.75">
      <c r="A609" s="11" t="str">
        <f t="shared" si="41"/>
        <v>HERRAULT</v>
      </c>
      <c r="B609" s="11" t="str">
        <f t="shared" si="42"/>
        <v>Patrick</v>
      </c>
      <c r="C609" s="11" t="str">
        <f t="shared" si="43"/>
        <v>Voisins</v>
      </c>
      <c r="D609">
        <f t="shared" si="44"/>
        <v>2</v>
      </c>
      <c r="E609" s="1">
        <v>43510</v>
      </c>
      <c r="F609" s="10">
        <v>7</v>
      </c>
      <c r="G609" s="2">
        <v>2.19</v>
      </c>
      <c r="H609">
        <v>60</v>
      </c>
      <c r="I609">
        <v>180</v>
      </c>
      <c r="J609">
        <v>159</v>
      </c>
      <c r="K609">
        <v>72</v>
      </c>
      <c r="L609">
        <v>1.5</v>
      </c>
      <c r="M609" s="2">
        <v>2.21</v>
      </c>
      <c r="N609" s="10">
        <v>88</v>
      </c>
      <c r="O609" s="2">
        <v>0.4</v>
      </c>
      <c r="P609" s="10">
        <v>30</v>
      </c>
    </row>
    <row r="610" spans="1:16" ht="12.75">
      <c r="A610" s="11" t="str">
        <f t="shared" si="41"/>
        <v>HERRAULT</v>
      </c>
      <c r="B610" s="11" t="str">
        <f t="shared" si="42"/>
        <v>Patrick</v>
      </c>
      <c r="C610" s="11" t="str">
        <f t="shared" si="43"/>
        <v>Voisins</v>
      </c>
      <c r="D610">
        <f t="shared" si="44"/>
        <v>2</v>
      </c>
      <c r="E610" s="1">
        <v>43496</v>
      </c>
      <c r="F610" s="10">
        <v>6</v>
      </c>
      <c r="G610" s="2">
        <v>2.06</v>
      </c>
      <c r="H610">
        <v>57</v>
      </c>
      <c r="I610">
        <v>171</v>
      </c>
      <c r="J610">
        <v>168</v>
      </c>
      <c r="K610">
        <v>86</v>
      </c>
      <c r="L610">
        <v>2</v>
      </c>
      <c r="M610" s="2">
        <v>1.95</v>
      </c>
      <c r="N610" s="10">
        <v>98</v>
      </c>
      <c r="O610" s="2"/>
      <c r="P610" s="10">
        <v>40</v>
      </c>
    </row>
    <row r="611" spans="1:16" ht="12.75">
      <c r="A611" s="11" t="str">
        <f t="shared" si="41"/>
        <v>HERRAULT</v>
      </c>
      <c r="B611" s="11" t="str">
        <f t="shared" si="42"/>
        <v>Patrick</v>
      </c>
      <c r="C611" s="11" t="str">
        <f t="shared" si="43"/>
        <v>Voisins</v>
      </c>
      <c r="D611">
        <f t="shared" si="44"/>
        <v>2</v>
      </c>
      <c r="E611" s="1">
        <v>43454</v>
      </c>
      <c r="F611" s="10">
        <v>5</v>
      </c>
      <c r="G611" s="2">
        <v>1.77</v>
      </c>
      <c r="H611">
        <v>49</v>
      </c>
      <c r="I611">
        <v>147</v>
      </c>
      <c r="J611">
        <v>147</v>
      </c>
      <c r="K611">
        <v>60</v>
      </c>
      <c r="L611">
        <v>3</v>
      </c>
      <c r="M611" s="2">
        <v>2.45</v>
      </c>
      <c r="N611" s="10">
        <v>100</v>
      </c>
      <c r="O611" s="2">
        <v>19.21</v>
      </c>
      <c r="P611" s="10">
        <v>60</v>
      </c>
    </row>
    <row r="612" spans="1:16" ht="12.75">
      <c r="A612" s="11" t="str">
        <f t="shared" si="41"/>
        <v>HERRAULT</v>
      </c>
      <c r="B612" s="11" t="str">
        <f t="shared" si="42"/>
        <v>Patrick</v>
      </c>
      <c r="C612" s="11" t="str">
        <f t="shared" si="43"/>
        <v>Voisins</v>
      </c>
      <c r="D612">
        <f t="shared" si="44"/>
        <v>2</v>
      </c>
      <c r="E612" s="1">
        <v>43440</v>
      </c>
      <c r="F612" s="10">
        <v>4</v>
      </c>
      <c r="G612" s="2">
        <v>1.51</v>
      </c>
      <c r="H612">
        <v>49</v>
      </c>
      <c r="I612">
        <v>147</v>
      </c>
      <c r="J612">
        <v>131</v>
      </c>
      <c r="K612">
        <v>58</v>
      </c>
      <c r="L612">
        <v>2</v>
      </c>
      <c r="M612" s="2">
        <v>2.26</v>
      </c>
      <c r="N612" s="10">
        <v>89</v>
      </c>
      <c r="O612" s="2">
        <v>22.13</v>
      </c>
      <c r="P612" s="10">
        <v>40</v>
      </c>
    </row>
    <row r="613" spans="1:16" ht="12.75">
      <c r="A613" s="11" t="str">
        <f t="shared" si="41"/>
        <v>HERRAULT</v>
      </c>
      <c r="B613" s="11" t="str">
        <f t="shared" si="42"/>
        <v>Patrick</v>
      </c>
      <c r="C613" s="11" t="str">
        <f t="shared" si="43"/>
        <v>Voisins</v>
      </c>
      <c r="D613">
        <f t="shared" si="44"/>
        <v>2</v>
      </c>
      <c r="E613" s="1">
        <v>43419</v>
      </c>
      <c r="F613" s="10">
        <v>3</v>
      </c>
      <c r="G613" s="2">
        <v>1.58</v>
      </c>
      <c r="H613">
        <v>49</v>
      </c>
      <c r="I613">
        <v>147</v>
      </c>
      <c r="J613">
        <v>104</v>
      </c>
      <c r="K613">
        <v>67</v>
      </c>
      <c r="L613">
        <v>1</v>
      </c>
      <c r="M613" s="2">
        <v>1.55</v>
      </c>
      <c r="N613" s="10">
        <v>71</v>
      </c>
      <c r="O613" s="2"/>
      <c r="P613" s="10">
        <v>20</v>
      </c>
    </row>
    <row r="614" spans="1:16" ht="13.5" thickBot="1">
      <c r="A614" s="11" t="str">
        <f t="shared" si="41"/>
        <v>HERRAULT</v>
      </c>
      <c r="B614" s="11" t="str">
        <f t="shared" si="42"/>
        <v>Patrick</v>
      </c>
      <c r="C614" s="11" t="str">
        <f t="shared" si="43"/>
        <v>Voisins</v>
      </c>
      <c r="D614">
        <f t="shared" si="44"/>
        <v>2</v>
      </c>
      <c r="E614" s="1">
        <v>43391</v>
      </c>
      <c r="F614" s="10">
        <v>2</v>
      </c>
      <c r="G614" s="2">
        <v>1.62</v>
      </c>
      <c r="H614">
        <v>49</v>
      </c>
      <c r="I614">
        <v>147</v>
      </c>
      <c r="J614">
        <v>143</v>
      </c>
      <c r="K614">
        <v>89</v>
      </c>
      <c r="L614">
        <v>2</v>
      </c>
      <c r="M614" s="2">
        <v>1.61</v>
      </c>
      <c r="N614" s="10">
        <v>97</v>
      </c>
      <c r="O614" s="2"/>
      <c r="P614" s="10">
        <v>40</v>
      </c>
    </row>
    <row r="615" spans="1:19" ht="13.5" thickBot="1">
      <c r="A615" s="12" t="str">
        <f t="shared" si="41"/>
        <v>HERRAULT</v>
      </c>
      <c r="B615" s="13" t="str">
        <f t="shared" si="42"/>
        <v>Patrick</v>
      </c>
      <c r="C615" s="13" t="str">
        <f t="shared" si="43"/>
        <v>Voisins</v>
      </c>
      <c r="D615" s="14">
        <f t="shared" si="44"/>
        <v>2</v>
      </c>
      <c r="E615" s="15">
        <v>43377</v>
      </c>
      <c r="F615" s="16">
        <v>1</v>
      </c>
      <c r="G615" s="17">
        <v>1.76</v>
      </c>
      <c r="H615" s="14">
        <v>49</v>
      </c>
      <c r="I615" s="14">
        <v>147</v>
      </c>
      <c r="J615" s="14">
        <v>131</v>
      </c>
      <c r="K615" s="14">
        <v>94</v>
      </c>
      <c r="L615" s="14">
        <v>1</v>
      </c>
      <c r="M615" s="17">
        <v>1.39</v>
      </c>
      <c r="N615" s="16">
        <v>89</v>
      </c>
      <c r="O615" s="17"/>
      <c r="P615" s="16">
        <v>20</v>
      </c>
      <c r="Q615" s="14">
        <v>1244</v>
      </c>
      <c r="R615" s="14">
        <v>682</v>
      </c>
      <c r="S615" s="18">
        <v>1.8240469208211143</v>
      </c>
    </row>
    <row r="616" spans="1:16" ht="12.75">
      <c r="A616" s="11" t="s">
        <v>113</v>
      </c>
      <c r="B616" s="11" t="s">
        <v>114</v>
      </c>
      <c r="C616" s="11" t="str">
        <f t="shared" si="43"/>
        <v>Voisins</v>
      </c>
      <c r="D616">
        <f t="shared" si="44"/>
        <v>2</v>
      </c>
      <c r="E616" s="1">
        <v>43573</v>
      </c>
      <c r="F616" s="10">
        <v>11</v>
      </c>
      <c r="G616" s="2">
        <v>2.44</v>
      </c>
      <c r="H616">
        <v>66</v>
      </c>
      <c r="I616">
        <v>198</v>
      </c>
      <c r="J616">
        <v>161</v>
      </c>
      <c r="K616">
        <v>64</v>
      </c>
      <c r="L616">
        <v>2</v>
      </c>
      <c r="M616" s="2">
        <v>2.52</v>
      </c>
      <c r="N616" s="10">
        <v>81</v>
      </c>
      <c r="O616" s="2">
        <v>1.33</v>
      </c>
      <c r="P616" s="10">
        <v>40</v>
      </c>
    </row>
    <row r="617" spans="1:16" ht="12.75">
      <c r="A617" s="11" t="str">
        <f t="shared" si="41"/>
        <v>SENIZERGUE</v>
      </c>
      <c r="B617" s="11" t="str">
        <f t="shared" si="42"/>
        <v>Didier</v>
      </c>
      <c r="C617" s="11" t="str">
        <f t="shared" si="43"/>
        <v>Voisins</v>
      </c>
      <c r="D617">
        <f t="shared" si="44"/>
        <v>2</v>
      </c>
      <c r="E617" s="1">
        <v>43538</v>
      </c>
      <c r="F617" s="10">
        <v>10</v>
      </c>
      <c r="G617" s="2">
        <v>2.38</v>
      </c>
      <c r="H617">
        <v>65</v>
      </c>
      <c r="I617">
        <v>195</v>
      </c>
      <c r="J617">
        <v>178</v>
      </c>
      <c r="K617">
        <v>75</v>
      </c>
      <c r="L617">
        <v>2</v>
      </c>
      <c r="M617" s="2">
        <v>2.37</v>
      </c>
      <c r="N617" s="10">
        <v>91</v>
      </c>
      <c r="O617" s="2"/>
      <c r="P617" s="10">
        <v>40</v>
      </c>
    </row>
    <row r="618" spans="1:16" ht="12.75">
      <c r="A618" s="11" t="str">
        <f t="shared" si="41"/>
        <v>SENIZERGUE</v>
      </c>
      <c r="B618" s="11" t="str">
        <f t="shared" si="42"/>
        <v>Didier</v>
      </c>
      <c r="C618" s="11" t="str">
        <f t="shared" si="43"/>
        <v>Voisins</v>
      </c>
      <c r="D618">
        <f t="shared" si="44"/>
        <v>2</v>
      </c>
      <c r="E618" s="1">
        <v>43517</v>
      </c>
      <c r="F618" s="10">
        <v>9</v>
      </c>
      <c r="G618" s="2">
        <v>2.1</v>
      </c>
      <c r="H618">
        <v>59</v>
      </c>
      <c r="I618">
        <v>177</v>
      </c>
      <c r="J618">
        <v>156</v>
      </c>
      <c r="K618">
        <v>60</v>
      </c>
      <c r="L618">
        <v>2</v>
      </c>
      <c r="M618" s="2">
        <v>2.6</v>
      </c>
      <c r="N618" s="10">
        <v>88</v>
      </c>
      <c r="O618" s="2">
        <v>10.49</v>
      </c>
      <c r="P618" s="10">
        <v>40</v>
      </c>
    </row>
    <row r="619" spans="1:16" ht="12.75">
      <c r="A619" s="11" t="str">
        <f t="shared" si="41"/>
        <v>SENIZERGUE</v>
      </c>
      <c r="B619" s="11" t="str">
        <f t="shared" si="42"/>
        <v>Didier</v>
      </c>
      <c r="C619" s="11" t="str">
        <f t="shared" si="43"/>
        <v>Voisins</v>
      </c>
      <c r="D619">
        <f t="shared" si="44"/>
        <v>2</v>
      </c>
      <c r="E619" s="1">
        <v>43510</v>
      </c>
      <c r="F619" s="10">
        <v>8</v>
      </c>
      <c r="G619" s="2">
        <v>2.19</v>
      </c>
      <c r="H619">
        <v>60</v>
      </c>
      <c r="I619">
        <v>180</v>
      </c>
      <c r="J619">
        <v>168</v>
      </c>
      <c r="K619">
        <v>71</v>
      </c>
      <c r="L619">
        <v>1</v>
      </c>
      <c r="M619" s="2">
        <v>2.37</v>
      </c>
      <c r="N619" s="10">
        <v>93</v>
      </c>
      <c r="O619" s="2">
        <v>3.84</v>
      </c>
      <c r="P619" s="10">
        <v>20</v>
      </c>
    </row>
    <row r="620" spans="1:16" ht="12.75">
      <c r="A620" s="11" t="str">
        <f t="shared" si="41"/>
        <v>SENIZERGUE</v>
      </c>
      <c r="B620" s="11" t="str">
        <f t="shared" si="42"/>
        <v>Didier</v>
      </c>
      <c r="C620" s="11" t="str">
        <f t="shared" si="43"/>
        <v>Voisins</v>
      </c>
      <c r="D620">
        <f t="shared" si="44"/>
        <v>2</v>
      </c>
      <c r="E620" s="1">
        <v>43489</v>
      </c>
      <c r="F620" s="10">
        <v>7</v>
      </c>
      <c r="G620" s="2">
        <v>2.43</v>
      </c>
      <c r="H620">
        <v>66</v>
      </c>
      <c r="I620">
        <v>198</v>
      </c>
      <c r="J620">
        <v>151</v>
      </c>
      <c r="K620">
        <v>69</v>
      </c>
      <c r="L620">
        <v>0</v>
      </c>
      <c r="M620" s="2">
        <v>2.19</v>
      </c>
      <c r="N620" s="10">
        <v>76</v>
      </c>
      <c r="O620" s="2"/>
      <c r="P620" s="10">
        <v>0</v>
      </c>
    </row>
    <row r="621" spans="1:16" ht="12.75">
      <c r="A621" s="11" t="str">
        <f t="shared" si="41"/>
        <v>SENIZERGUE</v>
      </c>
      <c r="B621" s="11" t="str">
        <f t="shared" si="42"/>
        <v>Didier</v>
      </c>
      <c r="C621" s="11" t="str">
        <f t="shared" si="43"/>
        <v>Voisins</v>
      </c>
      <c r="D621">
        <f t="shared" si="44"/>
        <v>2</v>
      </c>
      <c r="E621" s="1">
        <v>43433</v>
      </c>
      <c r="F621" s="10">
        <v>6</v>
      </c>
      <c r="G621" s="2">
        <v>2.91</v>
      </c>
      <c r="H621">
        <v>78</v>
      </c>
      <c r="I621">
        <v>234</v>
      </c>
      <c r="J621">
        <v>165</v>
      </c>
      <c r="K621">
        <v>91</v>
      </c>
      <c r="L621">
        <v>1</v>
      </c>
      <c r="M621" s="2">
        <v>1.81</v>
      </c>
      <c r="N621" s="10">
        <v>71</v>
      </c>
      <c r="O621" s="2"/>
      <c r="P621" s="10">
        <v>20</v>
      </c>
    </row>
    <row r="622" spans="1:16" ht="12.75">
      <c r="A622" s="11" t="str">
        <f t="shared" si="41"/>
        <v>SENIZERGUE</v>
      </c>
      <c r="B622" s="11" t="str">
        <f t="shared" si="42"/>
        <v>Didier</v>
      </c>
      <c r="C622" s="11" t="str">
        <f t="shared" si="43"/>
        <v>Voisins</v>
      </c>
      <c r="D622">
        <f t="shared" si="44"/>
        <v>2</v>
      </c>
      <c r="E622" s="1">
        <v>43426</v>
      </c>
      <c r="F622" s="10">
        <v>5</v>
      </c>
      <c r="G622" s="2">
        <v>2.82</v>
      </c>
      <c r="H622">
        <v>76</v>
      </c>
      <c r="I622">
        <v>228</v>
      </c>
      <c r="J622">
        <v>196</v>
      </c>
      <c r="K622">
        <v>74</v>
      </c>
      <c r="L622">
        <v>1</v>
      </c>
      <c r="M622" s="2">
        <v>2.65</v>
      </c>
      <c r="N622" s="10">
        <v>86</v>
      </c>
      <c r="O622" s="2"/>
      <c r="P622" s="10">
        <v>20</v>
      </c>
    </row>
    <row r="623" spans="1:16" ht="12.75">
      <c r="A623" s="11" t="str">
        <f t="shared" si="41"/>
        <v>SENIZERGUE</v>
      </c>
      <c r="B623" s="11" t="str">
        <f t="shared" si="42"/>
        <v>Didier</v>
      </c>
      <c r="C623" s="11" t="str">
        <f t="shared" si="43"/>
        <v>Voisins</v>
      </c>
      <c r="D623">
        <f t="shared" si="44"/>
        <v>2</v>
      </c>
      <c r="E623" s="1">
        <v>43419</v>
      </c>
      <c r="F623" s="10">
        <v>4</v>
      </c>
      <c r="G623" s="2">
        <v>2.4</v>
      </c>
      <c r="H623">
        <v>65</v>
      </c>
      <c r="I623">
        <v>195</v>
      </c>
      <c r="J623">
        <v>161</v>
      </c>
      <c r="K623">
        <v>50</v>
      </c>
      <c r="L623">
        <v>1</v>
      </c>
      <c r="M623" s="2">
        <v>3.22</v>
      </c>
      <c r="N623" s="10">
        <v>83</v>
      </c>
      <c r="O623" s="2">
        <v>14.1</v>
      </c>
      <c r="P623" s="10">
        <v>20</v>
      </c>
    </row>
    <row r="624" spans="1:16" ht="12.75">
      <c r="A624" s="11" t="str">
        <f t="shared" si="41"/>
        <v>SENIZERGUE</v>
      </c>
      <c r="B624" s="11" t="str">
        <f t="shared" si="42"/>
        <v>Didier</v>
      </c>
      <c r="C624" s="11" t="str">
        <f t="shared" si="43"/>
        <v>Voisins</v>
      </c>
      <c r="D624">
        <f t="shared" si="44"/>
        <v>2</v>
      </c>
      <c r="E624" s="1">
        <v>43412</v>
      </c>
      <c r="F624" s="10">
        <v>3</v>
      </c>
      <c r="G624" s="2">
        <v>2.16</v>
      </c>
      <c r="H624">
        <v>59</v>
      </c>
      <c r="I624">
        <v>177</v>
      </c>
      <c r="J624">
        <v>173</v>
      </c>
      <c r="K624">
        <v>58</v>
      </c>
      <c r="L624">
        <v>2</v>
      </c>
      <c r="M624" s="2">
        <v>2.98</v>
      </c>
      <c r="N624" s="10">
        <v>98</v>
      </c>
      <c r="O624" s="2">
        <v>18.55</v>
      </c>
      <c r="P624" s="10">
        <v>40</v>
      </c>
    </row>
    <row r="625" spans="1:16" ht="13.5" thickBot="1">
      <c r="A625" s="11" t="str">
        <f t="shared" si="41"/>
        <v>SENIZERGUE</v>
      </c>
      <c r="B625" s="11" t="str">
        <f t="shared" si="42"/>
        <v>Didier</v>
      </c>
      <c r="C625" s="11" t="str">
        <f t="shared" si="43"/>
        <v>Voisins</v>
      </c>
      <c r="D625">
        <f t="shared" si="44"/>
        <v>2</v>
      </c>
      <c r="E625" s="1">
        <v>43391</v>
      </c>
      <c r="F625" s="10">
        <v>2</v>
      </c>
      <c r="G625" s="2">
        <v>2.09</v>
      </c>
      <c r="H625">
        <v>59</v>
      </c>
      <c r="I625">
        <v>177</v>
      </c>
      <c r="J625">
        <v>160</v>
      </c>
      <c r="K625">
        <v>67</v>
      </c>
      <c r="L625">
        <v>2</v>
      </c>
      <c r="M625" s="2">
        <v>2.39</v>
      </c>
      <c r="N625" s="10">
        <v>90</v>
      </c>
      <c r="O625" s="2">
        <v>6.49</v>
      </c>
      <c r="P625" s="10">
        <v>40</v>
      </c>
    </row>
    <row r="626" spans="1:19" ht="13.5" thickBot="1">
      <c r="A626" s="12" t="str">
        <f t="shared" si="41"/>
        <v>SENIZERGUE</v>
      </c>
      <c r="B626" s="13" t="str">
        <f t="shared" si="42"/>
        <v>Didier</v>
      </c>
      <c r="C626" s="13" t="str">
        <f t="shared" si="43"/>
        <v>Voisins</v>
      </c>
      <c r="D626" s="14">
        <f t="shared" si="44"/>
        <v>2</v>
      </c>
      <c r="E626" s="15">
        <v>43377</v>
      </c>
      <c r="F626" s="16">
        <v>1</v>
      </c>
      <c r="G626" s="17">
        <v>2.16</v>
      </c>
      <c r="H626" s="14">
        <v>59</v>
      </c>
      <c r="I626" s="14">
        <v>177</v>
      </c>
      <c r="J626" s="14">
        <v>158</v>
      </c>
      <c r="K626" s="14">
        <v>80</v>
      </c>
      <c r="L626" s="14">
        <v>0</v>
      </c>
      <c r="M626" s="17">
        <v>1.98</v>
      </c>
      <c r="N626" s="16">
        <v>89</v>
      </c>
      <c r="O626" s="17"/>
      <c r="P626" s="16">
        <v>0</v>
      </c>
      <c r="Q626" s="14">
        <v>1827</v>
      </c>
      <c r="R626" s="14">
        <v>759</v>
      </c>
      <c r="S626" s="18">
        <v>2.4071146245059287</v>
      </c>
    </row>
    <row r="627" spans="1:16" ht="12.75">
      <c r="A627" s="11" t="s">
        <v>115</v>
      </c>
      <c r="B627" s="11" t="s">
        <v>68</v>
      </c>
      <c r="C627" s="11" t="str">
        <f t="shared" si="43"/>
        <v>Voisins</v>
      </c>
      <c r="D627">
        <f t="shared" si="44"/>
        <v>2</v>
      </c>
      <c r="E627" s="1">
        <v>43545</v>
      </c>
      <c r="F627" s="10">
        <v>9</v>
      </c>
      <c r="G627" s="2">
        <v>1.86</v>
      </c>
      <c r="H627">
        <v>52</v>
      </c>
      <c r="I627">
        <v>156</v>
      </c>
      <c r="J627">
        <v>102</v>
      </c>
      <c r="K627">
        <v>71</v>
      </c>
      <c r="L627">
        <v>1</v>
      </c>
      <c r="M627" s="2">
        <v>1.44</v>
      </c>
      <c r="N627" s="10">
        <v>65</v>
      </c>
      <c r="O627" s="2"/>
      <c r="P627" s="10">
        <v>20</v>
      </c>
    </row>
    <row r="628" spans="1:16" ht="12.75">
      <c r="A628" s="11" t="str">
        <f t="shared" si="41"/>
        <v>BASQUIN</v>
      </c>
      <c r="B628" s="11" t="str">
        <f t="shared" si="42"/>
        <v>Dominique</v>
      </c>
      <c r="C628" s="11" t="str">
        <f t="shared" si="43"/>
        <v>Voisins</v>
      </c>
      <c r="D628">
        <f t="shared" si="44"/>
        <v>2</v>
      </c>
      <c r="E628" s="1">
        <v>43538</v>
      </c>
      <c r="F628" s="10">
        <v>8</v>
      </c>
      <c r="G628" s="2">
        <v>1.78</v>
      </c>
      <c r="H628">
        <v>50</v>
      </c>
      <c r="I628">
        <v>150</v>
      </c>
      <c r="J628">
        <v>130</v>
      </c>
      <c r="K628">
        <v>77</v>
      </c>
      <c r="L628">
        <v>1</v>
      </c>
      <c r="M628" s="2">
        <v>1.69</v>
      </c>
      <c r="N628" s="10">
        <v>87</v>
      </c>
      <c r="O628" s="2"/>
      <c r="P628" s="10">
        <v>20</v>
      </c>
    </row>
    <row r="629" spans="1:16" ht="12.75">
      <c r="A629" s="11" t="str">
        <f t="shared" si="41"/>
        <v>BASQUIN</v>
      </c>
      <c r="B629" s="11" t="str">
        <f t="shared" si="42"/>
        <v>Dominique</v>
      </c>
      <c r="C629" s="11" t="str">
        <f t="shared" si="43"/>
        <v>Voisins</v>
      </c>
      <c r="D629">
        <f t="shared" si="44"/>
        <v>2</v>
      </c>
      <c r="E629" s="1">
        <v>43510</v>
      </c>
      <c r="F629" s="10">
        <v>7</v>
      </c>
      <c r="G629" s="2">
        <v>1.62</v>
      </c>
      <c r="H629">
        <v>46</v>
      </c>
      <c r="I629">
        <v>138</v>
      </c>
      <c r="J629">
        <v>131</v>
      </c>
      <c r="K629">
        <v>65</v>
      </c>
      <c r="L629">
        <v>2</v>
      </c>
      <c r="M629" s="2">
        <v>2.02</v>
      </c>
      <c r="N629" s="10">
        <v>95</v>
      </c>
      <c r="O629" s="2">
        <v>11.72</v>
      </c>
      <c r="P629" s="10">
        <v>40</v>
      </c>
    </row>
    <row r="630" spans="1:16" ht="12.75">
      <c r="A630" s="11" t="str">
        <f t="shared" si="41"/>
        <v>BASQUIN</v>
      </c>
      <c r="B630" s="11" t="str">
        <f t="shared" si="42"/>
        <v>Dominique</v>
      </c>
      <c r="C630" s="11" t="str">
        <f t="shared" si="43"/>
        <v>Voisins</v>
      </c>
      <c r="D630">
        <f t="shared" si="44"/>
        <v>2</v>
      </c>
      <c r="E630" s="1">
        <v>43496</v>
      </c>
      <c r="F630" s="10">
        <v>6</v>
      </c>
      <c r="G630" s="2">
        <v>1.5</v>
      </c>
      <c r="H630">
        <v>43</v>
      </c>
      <c r="I630">
        <v>129</v>
      </c>
      <c r="J630">
        <v>129</v>
      </c>
      <c r="K630">
        <v>68</v>
      </c>
      <c r="L630">
        <v>3</v>
      </c>
      <c r="M630" s="2">
        <v>1.9</v>
      </c>
      <c r="N630" s="10">
        <v>100</v>
      </c>
      <c r="O630" s="2">
        <v>13.33</v>
      </c>
      <c r="P630" s="10">
        <v>60</v>
      </c>
    </row>
    <row r="631" spans="1:16" ht="12.75">
      <c r="A631" s="11" t="str">
        <f t="shared" si="41"/>
        <v>BASQUIN</v>
      </c>
      <c r="B631" s="11" t="str">
        <f t="shared" si="42"/>
        <v>Dominique</v>
      </c>
      <c r="C631" s="11" t="str">
        <f t="shared" si="43"/>
        <v>Voisins</v>
      </c>
      <c r="D631">
        <f t="shared" si="44"/>
        <v>2</v>
      </c>
      <c r="E631" s="1">
        <v>43475</v>
      </c>
      <c r="F631" s="10">
        <v>5</v>
      </c>
      <c r="G631" s="2">
        <v>1.45</v>
      </c>
      <c r="H631">
        <v>43</v>
      </c>
      <c r="I631">
        <v>129</v>
      </c>
      <c r="J631">
        <v>117</v>
      </c>
      <c r="K631">
        <v>79</v>
      </c>
      <c r="L631">
        <v>1.5</v>
      </c>
      <c r="M631" s="2">
        <v>1.48</v>
      </c>
      <c r="N631" s="10">
        <v>91</v>
      </c>
      <c r="O631" s="2">
        <v>0.94</v>
      </c>
      <c r="P631" s="10">
        <v>30</v>
      </c>
    </row>
    <row r="632" spans="1:16" ht="12.75">
      <c r="A632" s="11" t="str">
        <f t="shared" si="41"/>
        <v>BASQUIN</v>
      </c>
      <c r="B632" s="11" t="str">
        <f t="shared" si="42"/>
        <v>Dominique</v>
      </c>
      <c r="C632" s="11" t="str">
        <f t="shared" si="43"/>
        <v>Voisins</v>
      </c>
      <c r="D632">
        <f t="shared" si="44"/>
        <v>2</v>
      </c>
      <c r="E632" s="1">
        <v>43440</v>
      </c>
      <c r="F632" s="10">
        <v>4</v>
      </c>
      <c r="G632" s="2">
        <v>1.52</v>
      </c>
      <c r="H632">
        <v>43</v>
      </c>
      <c r="I632">
        <v>129</v>
      </c>
      <c r="J632">
        <v>127</v>
      </c>
      <c r="K632">
        <v>83</v>
      </c>
      <c r="L632">
        <v>2</v>
      </c>
      <c r="M632" s="2">
        <v>1.53</v>
      </c>
      <c r="N632" s="10">
        <v>98</v>
      </c>
      <c r="O632" s="2">
        <v>0.32</v>
      </c>
      <c r="P632" s="10">
        <v>40</v>
      </c>
    </row>
    <row r="633" spans="1:16" ht="12.75">
      <c r="A633" s="11" t="str">
        <f t="shared" si="41"/>
        <v>BASQUIN</v>
      </c>
      <c r="B633" s="11" t="str">
        <f t="shared" si="42"/>
        <v>Dominique</v>
      </c>
      <c r="C633" s="11" t="str">
        <f t="shared" si="43"/>
        <v>Voisins</v>
      </c>
      <c r="D633">
        <f t="shared" si="44"/>
        <v>2</v>
      </c>
      <c r="E633" s="1">
        <v>43433</v>
      </c>
      <c r="F633" s="10">
        <v>3</v>
      </c>
      <c r="G633" s="2">
        <v>1.53</v>
      </c>
      <c r="H633">
        <v>43</v>
      </c>
      <c r="I633">
        <v>129</v>
      </c>
      <c r="J633">
        <v>122</v>
      </c>
      <c r="K633">
        <v>82</v>
      </c>
      <c r="L633">
        <v>2</v>
      </c>
      <c r="M633" s="2">
        <v>1.49</v>
      </c>
      <c r="N633" s="10">
        <v>95</v>
      </c>
      <c r="O633" s="2"/>
      <c r="P633" s="10">
        <v>40</v>
      </c>
    </row>
    <row r="634" spans="1:16" ht="13.5" thickBot="1">
      <c r="A634" s="11" t="str">
        <f t="shared" si="41"/>
        <v>BASQUIN</v>
      </c>
      <c r="B634" s="11" t="str">
        <f t="shared" si="42"/>
        <v>Dominique</v>
      </c>
      <c r="C634" s="11" t="str">
        <f t="shared" si="43"/>
        <v>Voisins</v>
      </c>
      <c r="D634">
        <f t="shared" si="44"/>
        <v>2</v>
      </c>
      <c r="E634" s="1">
        <v>43391</v>
      </c>
      <c r="F634" s="10">
        <v>2</v>
      </c>
      <c r="G634" s="2">
        <v>1.6</v>
      </c>
      <c r="H634">
        <v>45</v>
      </c>
      <c r="I634">
        <v>135</v>
      </c>
      <c r="J634">
        <v>114</v>
      </c>
      <c r="K634">
        <v>85</v>
      </c>
      <c r="L634">
        <v>0</v>
      </c>
      <c r="M634" s="2">
        <v>1.34</v>
      </c>
      <c r="N634" s="10">
        <v>84</v>
      </c>
      <c r="O634" s="2"/>
      <c r="P634" s="10">
        <v>0</v>
      </c>
    </row>
    <row r="635" spans="1:19" ht="13.5" thickBot="1">
      <c r="A635" s="12" t="str">
        <f t="shared" si="41"/>
        <v>BASQUIN</v>
      </c>
      <c r="B635" s="13" t="str">
        <f t="shared" si="42"/>
        <v>Dominique</v>
      </c>
      <c r="C635" s="13" t="str">
        <f t="shared" si="43"/>
        <v>Voisins</v>
      </c>
      <c r="D635" s="14">
        <f t="shared" si="44"/>
        <v>2</v>
      </c>
      <c r="E635" s="15">
        <v>43384</v>
      </c>
      <c r="F635" s="16">
        <v>1</v>
      </c>
      <c r="G635" s="17">
        <v>1.52</v>
      </c>
      <c r="H635" s="14">
        <v>43</v>
      </c>
      <c r="I635" s="14">
        <v>129</v>
      </c>
      <c r="J635" s="14">
        <v>129</v>
      </c>
      <c r="K635" s="14">
        <v>73</v>
      </c>
      <c r="L635" s="14">
        <v>3</v>
      </c>
      <c r="M635" s="17">
        <v>1.77</v>
      </c>
      <c r="N635" s="16">
        <v>100</v>
      </c>
      <c r="O635" s="17">
        <v>8.22</v>
      </c>
      <c r="P635" s="16">
        <v>60</v>
      </c>
      <c r="Q635" s="14">
        <v>1101</v>
      </c>
      <c r="R635" s="14">
        <v>683</v>
      </c>
      <c r="S635" s="18">
        <v>1.6120058565153734</v>
      </c>
    </row>
    <row r="636" spans="1:16" ht="12.75">
      <c r="A636" s="11" t="s">
        <v>111</v>
      </c>
      <c r="B636" s="11" t="s">
        <v>112</v>
      </c>
      <c r="C636" s="11" t="str">
        <f t="shared" si="43"/>
        <v>Voisins</v>
      </c>
      <c r="D636">
        <f t="shared" si="44"/>
        <v>2</v>
      </c>
      <c r="E636" s="1">
        <v>43566</v>
      </c>
      <c r="F636" s="10">
        <v>8</v>
      </c>
      <c r="G636" s="2">
        <v>1.44</v>
      </c>
      <c r="H636">
        <v>42</v>
      </c>
      <c r="I636">
        <v>126</v>
      </c>
      <c r="J636">
        <v>110</v>
      </c>
      <c r="K636">
        <v>72</v>
      </c>
      <c r="L636">
        <v>2</v>
      </c>
      <c r="M636" s="2">
        <v>1.53</v>
      </c>
      <c r="N636" s="10">
        <v>87</v>
      </c>
      <c r="O636" s="2">
        <v>2.73</v>
      </c>
      <c r="P636" s="10">
        <v>40</v>
      </c>
    </row>
    <row r="637" spans="1:16" ht="12.75">
      <c r="A637" s="11" t="str">
        <f t="shared" si="41"/>
        <v>MOURAYRE</v>
      </c>
      <c r="B637" s="11" t="str">
        <f t="shared" si="42"/>
        <v>Denis</v>
      </c>
      <c r="C637" s="11" t="str">
        <f t="shared" si="43"/>
        <v>Voisins</v>
      </c>
      <c r="D637">
        <f t="shared" si="44"/>
        <v>2</v>
      </c>
      <c r="E637" s="1">
        <v>43552</v>
      </c>
      <c r="F637" s="10">
        <v>7</v>
      </c>
      <c r="G637" s="2">
        <v>1.43</v>
      </c>
      <c r="H637">
        <v>42</v>
      </c>
      <c r="I637">
        <v>126</v>
      </c>
      <c r="J637">
        <v>126</v>
      </c>
      <c r="K637">
        <v>87</v>
      </c>
      <c r="L637">
        <v>3</v>
      </c>
      <c r="M637" s="2">
        <v>1.45</v>
      </c>
      <c r="N637" s="10">
        <v>100</v>
      </c>
      <c r="O637" s="2">
        <v>0.7</v>
      </c>
      <c r="P637" s="10">
        <v>60</v>
      </c>
    </row>
    <row r="638" spans="1:16" ht="12.75">
      <c r="A638" s="11" t="str">
        <f t="shared" si="41"/>
        <v>MOURAYRE</v>
      </c>
      <c r="B638" s="11" t="str">
        <f t="shared" si="42"/>
        <v>Denis</v>
      </c>
      <c r="C638" s="11" t="str">
        <f t="shared" si="43"/>
        <v>Voisins</v>
      </c>
      <c r="D638">
        <f t="shared" si="44"/>
        <v>2</v>
      </c>
      <c r="E638" s="1">
        <v>43517</v>
      </c>
      <c r="F638" s="10">
        <v>6</v>
      </c>
      <c r="G638" s="2">
        <v>1.47</v>
      </c>
      <c r="H638">
        <v>42</v>
      </c>
      <c r="I638">
        <v>126</v>
      </c>
      <c r="J638">
        <v>109</v>
      </c>
      <c r="K638">
        <v>86</v>
      </c>
      <c r="L638">
        <v>1</v>
      </c>
      <c r="M638" s="2">
        <v>1.27</v>
      </c>
      <c r="N638" s="10">
        <v>87</v>
      </c>
      <c r="O638" s="2"/>
      <c r="P638" s="10">
        <v>20</v>
      </c>
    </row>
    <row r="639" spans="1:16" ht="12.75">
      <c r="A639" s="11" t="str">
        <f t="shared" si="41"/>
        <v>MOURAYRE</v>
      </c>
      <c r="B639" s="11" t="str">
        <f t="shared" si="42"/>
        <v>Denis</v>
      </c>
      <c r="C639" s="11" t="str">
        <f t="shared" si="43"/>
        <v>Voisins</v>
      </c>
      <c r="D639">
        <f t="shared" si="44"/>
        <v>2</v>
      </c>
      <c r="E639" s="1">
        <v>43503</v>
      </c>
      <c r="F639" s="10">
        <v>5</v>
      </c>
      <c r="G639" s="2">
        <v>1.48</v>
      </c>
      <c r="H639">
        <v>42</v>
      </c>
      <c r="I639">
        <v>126</v>
      </c>
      <c r="J639">
        <v>110</v>
      </c>
      <c r="K639">
        <v>67</v>
      </c>
      <c r="L639">
        <v>0</v>
      </c>
      <c r="M639" s="2">
        <v>1.64</v>
      </c>
      <c r="N639" s="10">
        <v>87</v>
      </c>
      <c r="O639" s="2">
        <v>4.72</v>
      </c>
      <c r="P639" s="10">
        <v>0</v>
      </c>
    </row>
    <row r="640" spans="1:16" ht="12.75">
      <c r="A640" s="11" t="str">
        <f t="shared" si="41"/>
        <v>MOURAYRE</v>
      </c>
      <c r="B640" s="11" t="str">
        <f t="shared" si="42"/>
        <v>Denis</v>
      </c>
      <c r="C640" s="11" t="str">
        <f t="shared" si="43"/>
        <v>Voisins</v>
      </c>
      <c r="D640">
        <f t="shared" si="44"/>
        <v>2</v>
      </c>
      <c r="E640" s="1">
        <v>43489</v>
      </c>
      <c r="F640" s="10">
        <v>4</v>
      </c>
      <c r="G640" s="2">
        <v>1.43</v>
      </c>
      <c r="H640">
        <v>42</v>
      </c>
      <c r="I640">
        <v>126</v>
      </c>
      <c r="J640">
        <v>111</v>
      </c>
      <c r="K640">
        <v>77</v>
      </c>
      <c r="L640">
        <v>1</v>
      </c>
      <c r="M640" s="2">
        <v>1.44</v>
      </c>
      <c r="N640" s="10">
        <v>88</v>
      </c>
      <c r="O640" s="2">
        <v>0.31</v>
      </c>
      <c r="P640" s="10">
        <v>20</v>
      </c>
    </row>
    <row r="641" spans="1:16" ht="12.75">
      <c r="A641" s="11" t="str">
        <f t="shared" si="41"/>
        <v>MOURAYRE</v>
      </c>
      <c r="B641" s="11" t="str">
        <f t="shared" si="42"/>
        <v>Denis</v>
      </c>
      <c r="C641" s="11" t="str">
        <f t="shared" si="43"/>
        <v>Voisins</v>
      </c>
      <c r="D641">
        <f t="shared" si="44"/>
        <v>2</v>
      </c>
      <c r="E641" s="1">
        <v>43454</v>
      </c>
      <c r="F641" s="10">
        <v>3</v>
      </c>
      <c r="G641" s="2">
        <v>1.47</v>
      </c>
      <c r="H641">
        <v>42</v>
      </c>
      <c r="I641">
        <v>126</v>
      </c>
      <c r="J641">
        <v>119</v>
      </c>
      <c r="K641">
        <v>88</v>
      </c>
      <c r="L641">
        <v>2</v>
      </c>
      <c r="M641" s="2">
        <v>1.35</v>
      </c>
      <c r="N641" s="10">
        <v>94</v>
      </c>
      <c r="O641" s="2"/>
      <c r="P641" s="10">
        <v>40</v>
      </c>
    </row>
    <row r="642" spans="1:16" ht="13.5" thickBot="1">
      <c r="A642" s="11" t="str">
        <f t="shared" si="41"/>
        <v>MOURAYRE</v>
      </c>
      <c r="B642" s="11" t="str">
        <f t="shared" si="42"/>
        <v>Denis</v>
      </c>
      <c r="C642" s="11" t="str">
        <f t="shared" si="43"/>
        <v>Voisins</v>
      </c>
      <c r="D642">
        <f t="shared" si="44"/>
        <v>2</v>
      </c>
      <c r="E642" s="1">
        <v>43440</v>
      </c>
      <c r="F642" s="10">
        <v>2</v>
      </c>
      <c r="G642" s="2">
        <v>1.42</v>
      </c>
      <c r="H642">
        <v>42</v>
      </c>
      <c r="I642">
        <v>126</v>
      </c>
      <c r="J642">
        <v>126</v>
      </c>
      <c r="K642">
        <v>76</v>
      </c>
      <c r="L642">
        <v>2.5</v>
      </c>
      <c r="M642" s="2">
        <v>1.66</v>
      </c>
      <c r="N642" s="10">
        <v>100</v>
      </c>
      <c r="O642" s="2">
        <v>8.45</v>
      </c>
      <c r="P642" s="10">
        <v>50</v>
      </c>
    </row>
    <row r="643" spans="1:19" ht="13.5" thickBot="1">
      <c r="A643" s="12" t="str">
        <f t="shared" si="41"/>
        <v>MOURAYRE</v>
      </c>
      <c r="B643" s="13" t="str">
        <f t="shared" si="42"/>
        <v>Denis</v>
      </c>
      <c r="C643" s="13" t="str">
        <f t="shared" si="43"/>
        <v>Voisins</v>
      </c>
      <c r="D643" s="14">
        <f t="shared" si="44"/>
        <v>2</v>
      </c>
      <c r="E643" s="15">
        <v>43384</v>
      </c>
      <c r="F643" s="16">
        <v>1</v>
      </c>
      <c r="G643" s="17">
        <v>1.49</v>
      </c>
      <c r="H643" s="14">
        <v>42</v>
      </c>
      <c r="I643" s="14">
        <v>126</v>
      </c>
      <c r="J643" s="14">
        <v>126</v>
      </c>
      <c r="K643" s="14">
        <v>96</v>
      </c>
      <c r="L643" s="14">
        <v>3</v>
      </c>
      <c r="M643" s="17">
        <v>1.31</v>
      </c>
      <c r="N643" s="16">
        <v>100</v>
      </c>
      <c r="O643" s="17"/>
      <c r="P643" s="16">
        <v>60</v>
      </c>
      <c r="Q643" s="14">
        <v>937</v>
      </c>
      <c r="R643" s="14">
        <v>649</v>
      </c>
      <c r="S643" s="18">
        <v>1.4437596302003082</v>
      </c>
    </row>
    <row r="644" spans="1:16" ht="12.75">
      <c r="A644" s="11" t="s">
        <v>110</v>
      </c>
      <c r="B644" s="11" t="s">
        <v>97</v>
      </c>
      <c r="C644" s="11" t="str">
        <f t="shared" si="43"/>
        <v>Voisins</v>
      </c>
      <c r="D644">
        <f t="shared" si="44"/>
        <v>2</v>
      </c>
      <c r="E644" s="1">
        <v>43573</v>
      </c>
      <c r="F644" s="10">
        <v>8</v>
      </c>
      <c r="G644" s="2">
        <v>1.37</v>
      </c>
      <c r="H644">
        <v>39</v>
      </c>
      <c r="I644">
        <v>117</v>
      </c>
      <c r="J644">
        <v>115</v>
      </c>
      <c r="K644">
        <v>76</v>
      </c>
      <c r="L644">
        <v>1.5</v>
      </c>
      <c r="M644" s="2">
        <v>1.51</v>
      </c>
      <c r="N644" s="10">
        <v>98</v>
      </c>
      <c r="O644" s="2">
        <v>5.02</v>
      </c>
      <c r="P644" s="10">
        <v>30</v>
      </c>
    </row>
    <row r="645" spans="1:16" ht="12.75">
      <c r="A645" s="11" t="str">
        <f t="shared" si="41"/>
        <v>CIOR</v>
      </c>
      <c r="B645" s="11" t="str">
        <f t="shared" si="42"/>
        <v>Jean Louis</v>
      </c>
      <c r="C645" s="11" t="str">
        <f t="shared" si="43"/>
        <v>Voisins</v>
      </c>
      <c r="D645">
        <f t="shared" si="44"/>
        <v>2</v>
      </c>
      <c r="E645" s="1">
        <v>43566</v>
      </c>
      <c r="F645" s="10">
        <v>7</v>
      </c>
      <c r="G645" s="2">
        <v>1.37</v>
      </c>
      <c r="H645">
        <v>39</v>
      </c>
      <c r="I645">
        <v>117</v>
      </c>
      <c r="J645">
        <v>101</v>
      </c>
      <c r="K645">
        <v>75</v>
      </c>
      <c r="L645">
        <v>2</v>
      </c>
      <c r="M645" s="2">
        <v>1.35</v>
      </c>
      <c r="N645" s="10">
        <v>86</v>
      </c>
      <c r="O645" s="2"/>
      <c r="P645" s="10">
        <v>40</v>
      </c>
    </row>
    <row r="646" spans="1:16" ht="12.75">
      <c r="A646" s="11" t="str">
        <f t="shared" si="41"/>
        <v>CIOR</v>
      </c>
      <c r="B646" s="11" t="str">
        <f t="shared" si="42"/>
        <v>Jean Louis</v>
      </c>
      <c r="C646" s="11" t="str">
        <f t="shared" si="43"/>
        <v>Voisins</v>
      </c>
      <c r="D646">
        <f t="shared" si="44"/>
        <v>2</v>
      </c>
      <c r="E646" s="1">
        <v>43545</v>
      </c>
      <c r="F646" s="10">
        <v>6</v>
      </c>
      <c r="G646" s="2">
        <v>1.4</v>
      </c>
      <c r="H646">
        <v>40</v>
      </c>
      <c r="I646">
        <v>120</v>
      </c>
      <c r="J646">
        <v>117</v>
      </c>
      <c r="K646">
        <v>96</v>
      </c>
      <c r="L646">
        <v>2</v>
      </c>
      <c r="M646" s="2">
        <v>1.22</v>
      </c>
      <c r="N646" s="10">
        <v>98</v>
      </c>
      <c r="O646" s="2"/>
      <c r="P646" s="10">
        <v>40</v>
      </c>
    </row>
    <row r="647" spans="1:16" ht="12.75">
      <c r="A647" s="11" t="str">
        <f t="shared" si="41"/>
        <v>CIOR</v>
      </c>
      <c r="B647" s="11" t="str">
        <f t="shared" si="42"/>
        <v>Jean Louis</v>
      </c>
      <c r="C647" s="11" t="str">
        <f t="shared" si="43"/>
        <v>Voisins</v>
      </c>
      <c r="D647">
        <f t="shared" si="44"/>
        <v>2</v>
      </c>
      <c r="E647" s="1">
        <v>43496</v>
      </c>
      <c r="F647" s="10">
        <v>5</v>
      </c>
      <c r="G647" s="2">
        <v>1.23</v>
      </c>
      <c r="H647">
        <v>39</v>
      </c>
      <c r="I647">
        <v>117</v>
      </c>
      <c r="J647">
        <v>113</v>
      </c>
      <c r="K647">
        <v>70</v>
      </c>
      <c r="L647">
        <v>2</v>
      </c>
      <c r="M647" s="2">
        <v>1.61</v>
      </c>
      <c r="N647" s="10">
        <v>97</v>
      </c>
      <c r="O647" s="2">
        <v>14.92</v>
      </c>
      <c r="P647" s="10">
        <v>40</v>
      </c>
    </row>
    <row r="648" spans="1:16" ht="12.75">
      <c r="A648" s="11" t="str">
        <f t="shared" si="41"/>
        <v>CIOR</v>
      </c>
      <c r="B648" s="11" t="str">
        <f t="shared" si="42"/>
        <v>Jean Louis</v>
      </c>
      <c r="C648" s="11" t="str">
        <f t="shared" si="43"/>
        <v>Voisins</v>
      </c>
      <c r="D648">
        <f t="shared" si="44"/>
        <v>2</v>
      </c>
      <c r="E648" s="1">
        <v>43475</v>
      </c>
      <c r="F648" s="10">
        <v>4</v>
      </c>
      <c r="G648" s="2">
        <v>1.23</v>
      </c>
      <c r="H648">
        <v>39</v>
      </c>
      <c r="I648">
        <v>117</v>
      </c>
      <c r="J648">
        <v>117</v>
      </c>
      <c r="K648">
        <v>88</v>
      </c>
      <c r="L648">
        <v>3</v>
      </c>
      <c r="M648" s="2">
        <v>1.33</v>
      </c>
      <c r="N648" s="10">
        <v>100</v>
      </c>
      <c r="O648" s="2">
        <v>4.07</v>
      </c>
      <c r="P648" s="10">
        <v>60</v>
      </c>
    </row>
    <row r="649" spans="1:16" ht="12.75">
      <c r="A649" s="11" t="str">
        <f t="shared" si="41"/>
        <v>CIOR</v>
      </c>
      <c r="B649" s="11" t="str">
        <f t="shared" si="42"/>
        <v>Jean Louis</v>
      </c>
      <c r="C649" s="11" t="str">
        <f t="shared" si="43"/>
        <v>Voisins</v>
      </c>
      <c r="D649">
        <f t="shared" si="44"/>
        <v>2</v>
      </c>
      <c r="E649" s="1">
        <v>43454</v>
      </c>
      <c r="F649" s="10">
        <v>3</v>
      </c>
      <c r="G649" s="2">
        <v>1.24</v>
      </c>
      <c r="H649">
        <v>39</v>
      </c>
      <c r="I649">
        <v>117</v>
      </c>
      <c r="J649">
        <v>117</v>
      </c>
      <c r="K649">
        <v>90</v>
      </c>
      <c r="L649">
        <v>2.5</v>
      </c>
      <c r="M649" s="2">
        <v>1.3</v>
      </c>
      <c r="N649" s="10">
        <v>100</v>
      </c>
      <c r="O649" s="2">
        <v>2.42</v>
      </c>
      <c r="P649" s="10">
        <v>50</v>
      </c>
    </row>
    <row r="650" spans="1:16" ht="13.5" thickBot="1">
      <c r="A650" s="11" t="str">
        <f t="shared" si="41"/>
        <v>CIOR</v>
      </c>
      <c r="B650" s="11" t="str">
        <f t="shared" si="42"/>
        <v>Jean Louis</v>
      </c>
      <c r="C650" s="11" t="str">
        <f t="shared" si="43"/>
        <v>Voisins</v>
      </c>
      <c r="D650">
        <f t="shared" si="44"/>
        <v>2</v>
      </c>
      <c r="E650" s="1">
        <v>43426</v>
      </c>
      <c r="F650" s="10">
        <v>2</v>
      </c>
      <c r="G650" s="2">
        <v>1.34</v>
      </c>
      <c r="H650">
        <v>39</v>
      </c>
      <c r="I650">
        <v>117</v>
      </c>
      <c r="J650">
        <v>99</v>
      </c>
      <c r="K650">
        <v>93</v>
      </c>
      <c r="L650">
        <v>0.5</v>
      </c>
      <c r="M650" s="2">
        <v>1.06</v>
      </c>
      <c r="N650" s="10">
        <v>85</v>
      </c>
      <c r="O650" s="2"/>
      <c r="P650" s="10">
        <v>10</v>
      </c>
    </row>
    <row r="651" spans="1:19" ht="13.5" thickBot="1">
      <c r="A651" s="12" t="str">
        <f t="shared" si="41"/>
        <v>CIOR</v>
      </c>
      <c r="B651" s="13" t="str">
        <f t="shared" si="42"/>
        <v>Jean Louis</v>
      </c>
      <c r="C651" s="13" t="str">
        <f t="shared" si="43"/>
        <v>Voisins</v>
      </c>
      <c r="D651" s="14">
        <f t="shared" si="44"/>
        <v>2</v>
      </c>
      <c r="E651" s="15">
        <v>43412</v>
      </c>
      <c r="F651" s="16">
        <v>1</v>
      </c>
      <c r="G651" s="17">
        <v>1.34</v>
      </c>
      <c r="H651" s="14">
        <v>39</v>
      </c>
      <c r="I651" s="14">
        <v>117</v>
      </c>
      <c r="J651" s="14">
        <v>104</v>
      </c>
      <c r="K651" s="14">
        <v>78</v>
      </c>
      <c r="L651" s="14">
        <v>1</v>
      </c>
      <c r="M651" s="17">
        <v>1.33</v>
      </c>
      <c r="N651" s="16">
        <v>89</v>
      </c>
      <c r="O651" s="17"/>
      <c r="P651" s="16">
        <v>20</v>
      </c>
      <c r="Q651" s="14">
        <v>883</v>
      </c>
      <c r="R651" s="14">
        <v>666</v>
      </c>
      <c r="S651" s="18">
        <v>1.3258258258258258</v>
      </c>
    </row>
    <row r="652" spans="1:16" ht="12.75">
      <c r="A652" s="11" t="s">
        <v>107</v>
      </c>
      <c r="B652" s="11" t="s">
        <v>45</v>
      </c>
      <c r="C652" s="11" t="str">
        <f t="shared" si="43"/>
        <v>Voisins</v>
      </c>
      <c r="D652">
        <f t="shared" si="44"/>
        <v>2</v>
      </c>
      <c r="E652" s="1">
        <v>43566</v>
      </c>
      <c r="F652" s="10">
        <v>8</v>
      </c>
      <c r="G652" s="2">
        <v>1.17</v>
      </c>
      <c r="H652">
        <v>45</v>
      </c>
      <c r="I652">
        <v>135</v>
      </c>
      <c r="J652">
        <v>93</v>
      </c>
      <c r="K652">
        <v>82</v>
      </c>
      <c r="L652">
        <v>0</v>
      </c>
      <c r="M652" s="2">
        <v>1.13</v>
      </c>
      <c r="N652" s="10">
        <v>69</v>
      </c>
      <c r="O652" s="2"/>
      <c r="P652" s="10">
        <v>0</v>
      </c>
    </row>
    <row r="653" spans="1:16" ht="12.75">
      <c r="A653" s="11" t="str">
        <f t="shared" si="41"/>
        <v>YVER</v>
      </c>
      <c r="B653" s="11" t="str">
        <f t="shared" si="42"/>
        <v>Bernard</v>
      </c>
      <c r="C653" s="11" t="str">
        <f t="shared" si="43"/>
        <v>Voisins</v>
      </c>
      <c r="D653">
        <f t="shared" si="44"/>
        <v>2</v>
      </c>
      <c r="E653" s="1">
        <v>43545</v>
      </c>
      <c r="F653" s="10">
        <v>7</v>
      </c>
      <c r="G653" s="2">
        <v>1.24</v>
      </c>
      <c r="H653">
        <v>45</v>
      </c>
      <c r="I653">
        <v>135</v>
      </c>
      <c r="J653">
        <v>128</v>
      </c>
      <c r="K653">
        <v>114</v>
      </c>
      <c r="L653">
        <v>1</v>
      </c>
      <c r="M653" s="2">
        <v>1.12</v>
      </c>
      <c r="N653" s="10">
        <v>95</v>
      </c>
      <c r="O653" s="2"/>
      <c r="P653" s="10">
        <v>20</v>
      </c>
    </row>
    <row r="654" spans="1:16" ht="12.75">
      <c r="A654" s="11" t="str">
        <f t="shared" si="41"/>
        <v>YVER</v>
      </c>
      <c r="B654" s="11" t="str">
        <f t="shared" si="42"/>
        <v>Bernard</v>
      </c>
      <c r="C654" s="11" t="str">
        <f t="shared" si="43"/>
        <v>Voisins</v>
      </c>
      <c r="D654">
        <f t="shared" si="44"/>
        <v>2</v>
      </c>
      <c r="E654" s="1">
        <v>43517</v>
      </c>
      <c r="F654" s="10">
        <v>6</v>
      </c>
      <c r="G654" s="2">
        <v>1.27</v>
      </c>
      <c r="H654">
        <v>45</v>
      </c>
      <c r="I654">
        <v>135</v>
      </c>
      <c r="J654">
        <v>95</v>
      </c>
      <c r="K654">
        <v>80</v>
      </c>
      <c r="L654">
        <v>0</v>
      </c>
      <c r="M654" s="2">
        <v>1.19</v>
      </c>
      <c r="N654" s="10">
        <v>70</v>
      </c>
      <c r="O654" s="2"/>
      <c r="P654" s="10">
        <v>0</v>
      </c>
    </row>
    <row r="655" spans="1:16" ht="12.75">
      <c r="A655" s="11" t="str">
        <f t="shared" si="41"/>
        <v>YVER</v>
      </c>
      <c r="B655" s="11" t="str">
        <f t="shared" si="42"/>
        <v>Bernard</v>
      </c>
      <c r="C655" s="11" t="str">
        <f t="shared" si="43"/>
        <v>Voisins</v>
      </c>
      <c r="D655">
        <f t="shared" si="44"/>
        <v>2</v>
      </c>
      <c r="E655" s="1">
        <v>43503</v>
      </c>
      <c r="F655" s="10">
        <v>5</v>
      </c>
      <c r="G655" s="2">
        <v>1.28</v>
      </c>
      <c r="H655">
        <v>45</v>
      </c>
      <c r="I655">
        <v>135</v>
      </c>
      <c r="J655">
        <v>120</v>
      </c>
      <c r="K655">
        <v>98</v>
      </c>
      <c r="L655">
        <v>0.5</v>
      </c>
      <c r="M655" s="2">
        <v>1.22</v>
      </c>
      <c r="N655" s="10">
        <v>89</v>
      </c>
      <c r="O655" s="2"/>
      <c r="P655" s="10">
        <v>10</v>
      </c>
    </row>
    <row r="656" spans="1:16" ht="12.75">
      <c r="A656" s="11" t="str">
        <f t="shared" si="41"/>
        <v>YVER</v>
      </c>
      <c r="B656" s="11" t="str">
        <f t="shared" si="42"/>
        <v>Bernard</v>
      </c>
      <c r="C656" s="11" t="str">
        <f t="shared" si="43"/>
        <v>Voisins</v>
      </c>
      <c r="D656">
        <f t="shared" si="44"/>
        <v>2</v>
      </c>
      <c r="E656" s="1">
        <v>43489</v>
      </c>
      <c r="F656" s="10">
        <v>4</v>
      </c>
      <c r="G656" s="2">
        <v>1.26</v>
      </c>
      <c r="H656">
        <v>45</v>
      </c>
      <c r="I656">
        <v>135</v>
      </c>
      <c r="J656">
        <v>88</v>
      </c>
      <c r="K656">
        <v>67</v>
      </c>
      <c r="L656">
        <v>0</v>
      </c>
      <c r="M656" s="2">
        <v>1.31</v>
      </c>
      <c r="N656" s="10">
        <v>65</v>
      </c>
      <c r="O656" s="2">
        <v>1.29</v>
      </c>
      <c r="P656" s="10">
        <v>0</v>
      </c>
    </row>
    <row r="657" spans="1:16" ht="12.75">
      <c r="A657" s="11" t="str">
        <f t="shared" si="41"/>
        <v>YVER</v>
      </c>
      <c r="B657" s="11" t="str">
        <f t="shared" si="42"/>
        <v>Bernard</v>
      </c>
      <c r="C657" s="11" t="str">
        <f t="shared" si="43"/>
        <v>Voisins</v>
      </c>
      <c r="D657">
        <f t="shared" si="44"/>
        <v>2</v>
      </c>
      <c r="E657" s="1">
        <v>43433</v>
      </c>
      <c r="F657" s="10">
        <v>3</v>
      </c>
      <c r="G657" s="2">
        <v>1.34</v>
      </c>
      <c r="H657">
        <v>45</v>
      </c>
      <c r="I657">
        <v>135</v>
      </c>
      <c r="J657">
        <v>111</v>
      </c>
      <c r="K657">
        <v>86</v>
      </c>
      <c r="L657">
        <v>1</v>
      </c>
      <c r="M657" s="2">
        <v>1.29</v>
      </c>
      <c r="N657" s="10">
        <v>82</v>
      </c>
      <c r="O657" s="2"/>
      <c r="P657" s="10">
        <v>20</v>
      </c>
    </row>
    <row r="658" spans="1:16" ht="13.5" thickBot="1">
      <c r="A658" s="11" t="str">
        <f t="shared" si="41"/>
        <v>YVER</v>
      </c>
      <c r="B658" s="11" t="str">
        <f t="shared" si="42"/>
        <v>Bernard</v>
      </c>
      <c r="C658" s="11" t="str">
        <f t="shared" si="43"/>
        <v>Voisins</v>
      </c>
      <c r="D658">
        <f t="shared" si="44"/>
        <v>2</v>
      </c>
      <c r="E658" s="1">
        <v>43426</v>
      </c>
      <c r="F658" s="10">
        <v>2</v>
      </c>
      <c r="G658" s="2">
        <v>1.47</v>
      </c>
      <c r="H658">
        <v>45</v>
      </c>
      <c r="I658">
        <v>135</v>
      </c>
      <c r="J658">
        <v>100</v>
      </c>
      <c r="K658">
        <v>80</v>
      </c>
      <c r="L658">
        <v>1</v>
      </c>
      <c r="M658" s="2">
        <v>1.25</v>
      </c>
      <c r="N658" s="10">
        <v>74</v>
      </c>
      <c r="O658" s="2"/>
      <c r="P658" s="10">
        <v>20</v>
      </c>
    </row>
    <row r="659" spans="1:19" ht="13.5" thickBot="1">
      <c r="A659" s="12" t="str">
        <f t="shared" si="41"/>
        <v>YVER</v>
      </c>
      <c r="B659" s="13" t="str">
        <f t="shared" si="42"/>
        <v>Bernard</v>
      </c>
      <c r="C659" s="13" t="str">
        <f t="shared" si="43"/>
        <v>Voisins</v>
      </c>
      <c r="D659" s="14">
        <f t="shared" si="44"/>
        <v>2</v>
      </c>
      <c r="E659" s="15">
        <v>43419</v>
      </c>
      <c r="F659" s="16">
        <v>1</v>
      </c>
      <c r="G659" s="17">
        <v>1.59</v>
      </c>
      <c r="H659" s="14">
        <v>45</v>
      </c>
      <c r="I659" s="14">
        <v>135</v>
      </c>
      <c r="J659" s="14">
        <v>79</v>
      </c>
      <c r="K659" s="14">
        <v>65</v>
      </c>
      <c r="L659" s="14">
        <v>0</v>
      </c>
      <c r="M659" s="17">
        <v>1.22</v>
      </c>
      <c r="N659" s="16">
        <v>59</v>
      </c>
      <c r="O659" s="17"/>
      <c r="P659" s="16">
        <v>0</v>
      </c>
      <c r="Q659" s="14">
        <v>814</v>
      </c>
      <c r="R659" s="14">
        <v>672</v>
      </c>
      <c r="S659" s="18">
        <v>1.2113095238095237</v>
      </c>
    </row>
  </sheetData>
  <sheetProtection/>
  <hyperlinks>
    <hyperlink ref="B292:L293" location="Saisie!A1" display="Saisie!A1"/>
    <hyperlink ref="B284:L285" location="Saisie!A1" display="Saisie!A1"/>
    <hyperlink ref="B275:L276" location="Saisie!A1" display="Saisie!A1"/>
    <hyperlink ref="B279:L280" location="Saisie!A1" display="Saisie!A1"/>
    <hyperlink ref="B273:L274" location="Saisie!A1" display="Saisie!A1"/>
    <hyperlink ref="B264:L265" location="Saisie!A1" display="Saisie!A1"/>
    <hyperlink ref="B286:L286" location="Saisie!A1" display="Saisie!A1"/>
    <hyperlink ref="B285:L285" location="Saisie!A1" display="Saisie!A1"/>
    <hyperlink ref="B284:L284" location="Saisie!A1" display="Saisie!A1"/>
    <hyperlink ref="B285:L286" location="Saisie!A1" display="Saisie!A1"/>
    <hyperlink ref="B283:L284" location="Saisie!A1" display="Saisie!A1"/>
    <hyperlink ref="B290:L291" location="Saisie!A1" display="Saisie!A1"/>
    <hyperlink ref="B282:L283" location="Saisie!A1" display="Saisie!A1"/>
    <hyperlink ref="B265:L266" location="Saisie!A1" display="Saisie!A1"/>
    <hyperlink ref="B256:L257" location="Saisie!A1" display="Saisie!A1"/>
    <hyperlink ref="B260:L261" location="Saisie!A1" display="Saisie!A1"/>
    <hyperlink ref="B254:L255" location="Saisie!A1" display="Saisie!A1"/>
    <hyperlink ref="B245:L246" location="Saisie!A1" display="Saisie!A1"/>
    <hyperlink ref="B267:L267" location="Saisie!A1" display="Saisie!A1"/>
    <hyperlink ref="B266:L266" location="Saisie!A1" display="Saisie!A1"/>
    <hyperlink ref="B265:L265" location="Saisie!A1" display="Saisie!A1"/>
    <hyperlink ref="B266:L267" location="Saisie!A1" display="Saisie!A1"/>
    <hyperlink ref="B276:L277" location="Saisie!A1" display="Saisie!A1"/>
    <hyperlink ref="B271:L272" location="Saisie!A1" display="Saisie!A1"/>
    <hyperlink ref="B263:L264" location="Saisie!A1" display="Saisie!A1"/>
    <hyperlink ref="B272:L273" location="Saisie!A1" display="Saisie!A1"/>
    <hyperlink ref="B270:L271" location="Saisie!A1" display="Saisie!A1"/>
    <hyperlink ref="B261:L262" location="Saisie!A1" display="Saisie!A1"/>
    <hyperlink ref="B259:L260" location="Saisie!A1" display="Saisie!A1"/>
    <hyperlink ref="B250:L251" location="Saisie!A1" display="Saisie!A1"/>
    <hyperlink ref="B271:L271" location="Saisie!A1" display="Saisie!A1"/>
    <hyperlink ref="B270:L270" location="Saisie!A1" display="Saisie!A1"/>
    <hyperlink ref="B269:L270" location="Saisie!A1" display="Saisie!A1"/>
    <hyperlink ref="B268:L269" location="Saisie!A1" display="Saisie!A1"/>
    <hyperlink ref="B277:L278" location="Saisie!A1" display="Saisie!A1"/>
    <hyperlink ref="B262:L263" location="Saisie!A1" display="Saisie!A1"/>
    <hyperlink ref="B267:L268" location="Saisie!A1" display="Saisie!A1"/>
    <hyperlink ref="B258:L259" location="Saisie!A1" display="Saisie!A1"/>
    <hyperlink ref="B247:L248" location="Saisie!A1" display="Saisie!A1"/>
    <hyperlink ref="B269:L269" location="Saisie!A1" display="Saisie!A1"/>
    <hyperlink ref="B268:L268" location="Saisie!A1" display="Saisie!A1"/>
    <hyperlink ref="B257:L258" location="Saisie!A1" display="Saisie!A1"/>
    <hyperlink ref="B255:L256" location="Saisie!A1" display="Saisie!A1"/>
    <hyperlink ref="B246:L247" location="Saisie!A1" display="Saisie!A1"/>
    <hyperlink ref="B274:L275" location="Saisie!A1" display="Saisie!A1"/>
    <hyperlink ref="B287:L288" location="Saisie!A1" display="Saisie!A1"/>
    <hyperlink ref="B252:L253" location="Saisie!A1" display="Saisie!A1"/>
    <hyperlink ref="B243:L244" location="Saisie!A1" display="Saisie!A1"/>
    <hyperlink ref="B264:L264" location="Saisie!A1" display="Saisie!A1"/>
    <hyperlink ref="B263:L263" location="Saisie!A1" display="Saisie!A1"/>
    <hyperlink ref="B253:L254" location="Saisie!A1" display="Saisie!A1"/>
    <hyperlink ref="B234:L235" location="Saisie!A1" display="Saisie!A1"/>
    <hyperlink ref="B238:L239" location="Saisie!A1" display="Saisie!A1"/>
    <hyperlink ref="B232:L233" location="Saisie!A1" display="Saisie!A1"/>
    <hyperlink ref="B223:L224" location="Saisie!A1" display="Saisie!A1"/>
    <hyperlink ref="B245:L245" location="Saisie!A1" display="Saisie!A1"/>
    <hyperlink ref="B244:L244" location="Saisie!A1" display="Saisie!A1"/>
    <hyperlink ref="B243:L243" location="Saisie!A1" display="Saisie!A1"/>
    <hyperlink ref="B244:L245" location="Saisie!A1" display="Saisie!A1"/>
    <hyperlink ref="B242:L243" location="Saisie!A1" display="Saisie!A1"/>
    <hyperlink ref="B249:L250" location="Saisie!A1" display="Saisie!A1"/>
    <hyperlink ref="B251:L252" location="Saisie!A1" display="Saisie!A1"/>
    <hyperlink ref="B241:L242" location="Saisie!A1" display="Saisie!A1"/>
    <hyperlink ref="B224:L225" location="Saisie!A1" display="Saisie!A1"/>
    <hyperlink ref="B215:L216" location="Saisie!A1" display="Saisie!A1"/>
    <hyperlink ref="B219:L220" location="Saisie!A1" display="Saisie!A1"/>
    <hyperlink ref="B213:L214" location="Saisie!A1" display="Saisie!A1"/>
    <hyperlink ref="B204:L205" location="Saisie!A1" display="Saisie!A1"/>
    <hyperlink ref="B226:L226" location="Saisie!A1" display="Saisie!A1"/>
    <hyperlink ref="B225:L225" location="Saisie!A1" display="Saisie!A1"/>
    <hyperlink ref="B224:L224" location="Saisie!A1" display="Saisie!A1"/>
    <hyperlink ref="B225:L226" location="Saisie!A1" display="Saisie!A1"/>
    <hyperlink ref="B235:L236" location="Saisie!A1" display="Saisie!A1"/>
    <hyperlink ref="B230:L231" location="Saisie!A1" display="Saisie!A1"/>
    <hyperlink ref="B222:L223" location="Saisie!A1" display="Saisie!A1"/>
    <hyperlink ref="B231:L232" location="Saisie!A1" display="Saisie!A1"/>
    <hyperlink ref="B229:L230" location="Saisie!A1" display="Saisie!A1"/>
    <hyperlink ref="B220:L221" location="Saisie!A1" display="Saisie!A1"/>
    <hyperlink ref="B218:L219" location="Saisie!A1" display="Saisie!A1"/>
    <hyperlink ref="B209:L210" location="Saisie!A1" display="Saisie!A1"/>
    <hyperlink ref="B230:L230" location="Saisie!A1" display="Saisie!A1"/>
    <hyperlink ref="B229:L229" location="Saisie!A1" display="Saisie!A1"/>
    <hyperlink ref="B228:L229" location="Saisie!A1" display="Saisie!A1"/>
    <hyperlink ref="B227:L228" location="Saisie!A1" display="Saisie!A1"/>
    <hyperlink ref="B236:L237" location="Saisie!A1" display="Saisie!A1"/>
    <hyperlink ref="B221:L222" location="Saisie!A1" display="Saisie!A1"/>
    <hyperlink ref="B226:L227" location="Saisie!A1" display="Saisie!A1"/>
    <hyperlink ref="B217:L218" location="Saisie!A1" display="Saisie!A1"/>
    <hyperlink ref="B206:L207" location="Saisie!A1" display="Saisie!A1"/>
    <hyperlink ref="B228:L228" location="Saisie!A1" display="Saisie!A1"/>
    <hyperlink ref="B227:L227" location="Saisie!A1" display="Saisie!A1"/>
    <hyperlink ref="B216:L217" location="Saisie!A1" display="Saisie!A1"/>
    <hyperlink ref="B214:L215" location="Saisie!A1" display="Saisie!A1"/>
    <hyperlink ref="B205:L206" location="Saisie!A1" display="Saisie!A1"/>
    <hyperlink ref="B233:L234" location="Saisie!A1" display="Saisie!A1"/>
    <hyperlink ref="B211:L212" location="Saisie!A1" display="Saisie!A1"/>
    <hyperlink ref="B202:L203" location="Saisie!A1" display="Saisie!A1"/>
    <hyperlink ref="B223:L223" location="Saisie!A1" display="Saisie!A1"/>
    <hyperlink ref="B222:L222" location="Saisie!A1" display="Saisie!A1"/>
    <hyperlink ref="B240:L241" location="Saisie!A1" display="Saisie!A1"/>
    <hyperlink ref="B253:L253" location="Saisie!A1" display="Saisie!A1"/>
    <hyperlink ref="B252:L252" location="Saisie!A1" display="Saisie!A1"/>
    <hyperlink ref="B251:L251" location="Saisie!A1" display="Saisie!A1"/>
    <hyperlink ref="B212:L213" location="Saisie!A1" display="Saisie!A1"/>
    <hyperlink ref="B234:L234" location="Saisie!A1" display="Saisie!A1"/>
    <hyperlink ref="B233:L233" location="Saisie!A1" display="Saisie!A1"/>
    <hyperlink ref="B232:L232" location="Saisie!A1" display="Saisie!A1"/>
    <hyperlink ref="B239:L240" location="Saisie!A1" display="Saisie!A1"/>
    <hyperlink ref="B237:L238" location="Saisie!A1" display="Saisie!A1"/>
    <hyperlink ref="B238:L238" location="Saisie!A1" display="Saisie!A1"/>
    <hyperlink ref="B237:L237" location="Saisie!A1" display="Saisie!A1"/>
    <hyperlink ref="B236:L236" location="Saisie!A1" display="Saisie!A1"/>
    <hyperlink ref="B235:L235" location="Saisie!A1" display="Saisie!A1"/>
    <hyperlink ref="B210:L211" location="Saisie!A1" display="Saisie!A1"/>
    <hyperlink ref="B231:L231" location="Saisie!A1" display="Saisie!A1"/>
    <hyperlink ref="B250:L250" location="Saisie!A1" display="Saisie!A1"/>
    <hyperlink ref="B248:L249" location="Saisie!A1" display="Saisie!A1"/>
    <hyperlink ref="B259:L259" location="Saisie!A1" display="Saisie!A1"/>
    <hyperlink ref="B258:L258" location="Saisie!A1" display="Saisie!A1"/>
    <hyperlink ref="B257:L257" location="Saisie!A1" display="Saisie!A1"/>
    <hyperlink ref="B240:L240" location="Saisie!A1" display="Saisie!A1"/>
    <hyperlink ref="B239:L239" location="Saisie!A1" display="Saisie!A1"/>
    <hyperlink ref="B242:L242" location="Saisie!A1" display="Saisie!A1"/>
    <hyperlink ref="B241:L241" location="Saisie!A1" display="Saisie!A1"/>
    <hyperlink ref="B278:L279" location="Saisie!A1" display="Saisie!A1"/>
    <hyperlink ref="B262:L262" location="Saisie!A1" display="Saisie!A1"/>
    <hyperlink ref="B261:L261" location="Saisie!A1" display="Saisie!A1"/>
    <hyperlink ref="B248:L248" location="Saisie!A1" display="Saisie!A1"/>
    <hyperlink ref="B247:L247" location="Saisie!A1" display="Saisie!A1"/>
    <hyperlink ref="B246:L246" location="Saisie!A1" display="Saisie!A1"/>
    <hyperlink ref="B281:L282" location="Saisie!A1" display="Saisie!A1"/>
    <hyperlink ref="B273:L273" location="Saisie!A1" display="Saisie!A1"/>
    <hyperlink ref="B272:L272" location="Saisie!A1" display="Saisie!A1"/>
    <hyperlink ref="B254:L254" location="Saisie!A1" display="Saisie!A1"/>
    <hyperlink ref="B256:L256" location="Saisie!A1" display="Saisie!A1"/>
    <hyperlink ref="B255:L255" location="Saisie!A1" display="Saisie!A1"/>
    <hyperlink ref="B247:L253" location="Saisie!A1" display="Saisie!A1"/>
    <hyperlink ref="B208:L209" location="Saisie!A1" display="Saisie!A1"/>
    <hyperlink ref="B207:L208" location="Saisie!A1" display="Saisie!A1"/>
    <hyperlink ref="B203:L204" location="Saisie!A1" display="Saisie!A1"/>
    <hyperlink ref="B201:L202" location="Saisie!A1" display="Saisie!A1"/>
    <hyperlink ref="B200:L201" location="Saisie!A1" display="Saisie!A1"/>
    <hyperlink ref="B219:L219" location="Saisie!A1" display="Saisie!A1"/>
    <hyperlink ref="B220:L220" location="Saisie!A1" display="Saisie!A1"/>
    <hyperlink ref="B199:L200" location="Saisie!A1" display="Saisie!A1"/>
    <hyperlink ref="B197:L198" location="Saisie!A1" display="Saisie!A1"/>
    <hyperlink ref="B218:L218" location="Saisie!A1" display="Saisie!A1"/>
    <hyperlink ref="B217:L217" location="Saisie!A1" display="Saisie!A1"/>
    <hyperlink ref="B198:L199" location="Saisie!A1" display="Saisie!A1"/>
    <hyperlink ref="B221:L221" location="Saisie!A1" display="Saisie!A1"/>
    <hyperlink ref="B193:L194" location="Saisie!A1" display="Saisie!A1"/>
    <hyperlink ref="B214:L214" location="Saisie!A1" display="Saisie!A1"/>
    <hyperlink ref="B213:L213" location="Saisie!A1" display="Saisie!A1"/>
    <hyperlink ref="B194:L195" location="Saisie!A1" display="Saisie!A1"/>
    <hyperlink ref="B196:L197" location="Saisie!A1" display="Saisie!A1"/>
    <hyperlink ref="B195:L196" location="Saisie!A1" display="Saisie!A1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3">
      <selection activeCell="T10" sqref="T10"/>
    </sheetView>
  </sheetViews>
  <sheetFormatPr defaultColWidth="11.421875" defaultRowHeight="12.75"/>
  <cols>
    <col min="1" max="16384" width="11.421875" style="22" customWidth="1"/>
  </cols>
  <sheetData>
    <row r="1" spans="1:19" ht="12.75" customHeight="1">
      <c r="A1" s="21" t="s">
        <v>57</v>
      </c>
      <c r="B1" s="21" t="s">
        <v>41</v>
      </c>
      <c r="C1" s="21" t="s">
        <v>39</v>
      </c>
      <c r="D1" s="22">
        <v>1</v>
      </c>
      <c r="E1" s="23">
        <v>43517</v>
      </c>
      <c r="F1" s="24">
        <v>1</v>
      </c>
      <c r="G1" s="25">
        <v>6.76</v>
      </c>
      <c r="H1" s="22">
        <v>124</v>
      </c>
      <c r="I1" s="22">
        <v>372</v>
      </c>
      <c r="J1" s="22">
        <v>303</v>
      </c>
      <c r="K1" s="22">
        <v>62</v>
      </c>
      <c r="L1" s="22">
        <v>2</v>
      </c>
      <c r="M1" s="25">
        <v>4.89</v>
      </c>
      <c r="N1" s="24">
        <v>81</v>
      </c>
      <c r="O1" s="25"/>
      <c r="P1" s="24">
        <v>40</v>
      </c>
      <c r="Q1" s="22">
        <v>303</v>
      </c>
      <c r="R1" s="22">
        <v>62</v>
      </c>
      <c r="S1" s="25">
        <v>4.887096774193548</v>
      </c>
    </row>
    <row r="2" spans="1:19" ht="12.75">
      <c r="A2" s="21" t="s">
        <v>108</v>
      </c>
      <c r="B2" s="21" t="s">
        <v>65</v>
      </c>
      <c r="C2" s="21" t="s">
        <v>100</v>
      </c>
      <c r="D2" s="22">
        <v>2</v>
      </c>
      <c r="E2" s="23">
        <v>43377</v>
      </c>
      <c r="F2" s="24">
        <v>1</v>
      </c>
      <c r="G2" s="25">
        <v>4.5</v>
      </c>
      <c r="H2" s="22">
        <v>100</v>
      </c>
      <c r="I2" s="22">
        <v>300</v>
      </c>
      <c r="J2" s="22">
        <v>293</v>
      </c>
      <c r="K2" s="22">
        <v>71</v>
      </c>
      <c r="L2" s="22">
        <v>2</v>
      </c>
      <c r="M2" s="25">
        <v>4.13</v>
      </c>
      <c r="N2" s="24">
        <v>98</v>
      </c>
      <c r="O2" s="25"/>
      <c r="P2" s="24">
        <v>40</v>
      </c>
      <c r="Q2" s="22">
        <v>1989</v>
      </c>
      <c r="R2" s="22">
        <v>438</v>
      </c>
      <c r="S2" s="25">
        <v>4.541095890410959</v>
      </c>
    </row>
    <row r="3" spans="1:19" ht="12.75" customHeight="1">
      <c r="A3" s="21" t="s">
        <v>26</v>
      </c>
      <c r="B3" s="21" t="s">
        <v>27</v>
      </c>
      <c r="C3" s="21" t="s">
        <v>21</v>
      </c>
      <c r="D3" s="22">
        <v>1</v>
      </c>
      <c r="E3" s="23">
        <v>43412</v>
      </c>
      <c r="F3" s="22">
        <v>1</v>
      </c>
      <c r="G3" s="22">
        <v>4.8</v>
      </c>
      <c r="H3" s="22">
        <v>104</v>
      </c>
      <c r="I3" s="22">
        <v>312</v>
      </c>
      <c r="J3" s="22">
        <v>296</v>
      </c>
      <c r="K3" s="22">
        <v>66</v>
      </c>
      <c r="L3" s="22">
        <v>2</v>
      </c>
      <c r="M3" s="22">
        <v>4.48</v>
      </c>
      <c r="N3" s="22">
        <v>95</v>
      </c>
      <c r="P3" s="22">
        <v>40</v>
      </c>
      <c r="Q3" s="22">
        <v>296</v>
      </c>
      <c r="R3" s="22">
        <v>66</v>
      </c>
      <c r="S3" s="25">
        <v>4.484848484848484</v>
      </c>
    </row>
    <row r="4" spans="1:19" ht="12.75" customHeight="1">
      <c r="A4" s="21" t="s">
        <v>32</v>
      </c>
      <c r="B4" s="21" t="s">
        <v>27</v>
      </c>
      <c r="C4" s="21" t="s">
        <v>21</v>
      </c>
      <c r="D4" s="22">
        <v>2</v>
      </c>
      <c r="E4" s="23">
        <v>43384</v>
      </c>
      <c r="F4" s="24">
        <v>1</v>
      </c>
      <c r="G4" s="25">
        <v>4.54</v>
      </c>
      <c r="H4" s="22">
        <v>101</v>
      </c>
      <c r="I4" s="22">
        <v>303</v>
      </c>
      <c r="J4" s="22">
        <v>231</v>
      </c>
      <c r="K4" s="22">
        <v>76</v>
      </c>
      <c r="L4" s="22">
        <v>0</v>
      </c>
      <c r="M4" s="25">
        <v>3.04</v>
      </c>
      <c r="N4" s="24">
        <v>76</v>
      </c>
      <c r="O4" s="25"/>
      <c r="P4" s="24">
        <v>0</v>
      </c>
      <c r="Q4" s="22">
        <v>4873</v>
      </c>
      <c r="R4" s="22">
        <v>1093</v>
      </c>
      <c r="S4" s="25">
        <v>4.458371454711802</v>
      </c>
    </row>
    <row r="5" spans="1:19" ht="12.75" customHeight="1">
      <c r="A5" s="21" t="s">
        <v>126</v>
      </c>
      <c r="B5" s="21" t="s">
        <v>127</v>
      </c>
      <c r="C5" s="21" t="s">
        <v>59</v>
      </c>
      <c r="D5" s="22">
        <v>2</v>
      </c>
      <c r="E5" s="23">
        <v>43391</v>
      </c>
      <c r="F5" s="24">
        <v>2</v>
      </c>
      <c r="G5" s="25">
        <v>4.26</v>
      </c>
      <c r="H5" s="22">
        <v>104</v>
      </c>
      <c r="I5" s="22">
        <v>312</v>
      </c>
      <c r="J5" s="22">
        <v>259</v>
      </c>
      <c r="K5" s="22">
        <v>90</v>
      </c>
      <c r="L5" s="22">
        <v>1</v>
      </c>
      <c r="M5" s="25">
        <v>2.88</v>
      </c>
      <c r="N5" s="24">
        <v>83</v>
      </c>
      <c r="O5" s="25" t="s">
        <v>24</v>
      </c>
      <c r="P5" s="24">
        <v>20</v>
      </c>
      <c r="Q5" s="22">
        <v>2363</v>
      </c>
      <c r="R5" s="22">
        <v>618</v>
      </c>
      <c r="S5" s="25">
        <v>3.823624595469256</v>
      </c>
    </row>
    <row r="6" spans="1:19" ht="12.75" customHeight="1">
      <c r="A6" s="21" t="s">
        <v>46</v>
      </c>
      <c r="B6" s="21" t="s">
        <v>47</v>
      </c>
      <c r="C6" s="21" t="s">
        <v>39</v>
      </c>
      <c r="D6" s="22">
        <v>1</v>
      </c>
      <c r="E6" s="23">
        <v>43377</v>
      </c>
      <c r="F6" s="24">
        <v>1</v>
      </c>
      <c r="G6" s="25">
        <v>3.78</v>
      </c>
      <c r="H6" s="22">
        <v>90</v>
      </c>
      <c r="I6" s="22">
        <v>270</v>
      </c>
      <c r="J6" s="22">
        <v>259</v>
      </c>
      <c r="K6" s="22">
        <v>70</v>
      </c>
      <c r="L6" s="22">
        <v>2</v>
      </c>
      <c r="M6" s="25">
        <v>3.7</v>
      </c>
      <c r="N6" s="24">
        <v>96</v>
      </c>
      <c r="O6" s="25"/>
      <c r="P6" s="24">
        <v>40</v>
      </c>
      <c r="Q6" s="22">
        <v>2868</v>
      </c>
      <c r="R6" s="22">
        <v>792</v>
      </c>
      <c r="S6" s="25">
        <v>3.621212121212121</v>
      </c>
    </row>
    <row r="7" spans="1:19" ht="12.75" customHeight="1">
      <c r="A7" s="21" t="s">
        <v>72</v>
      </c>
      <c r="B7" s="21" t="s">
        <v>73</v>
      </c>
      <c r="C7" s="21" t="s">
        <v>59</v>
      </c>
      <c r="D7" s="22">
        <v>2</v>
      </c>
      <c r="E7" s="23">
        <v>43384</v>
      </c>
      <c r="F7" s="24">
        <v>1</v>
      </c>
      <c r="G7" s="25">
        <v>2.96</v>
      </c>
      <c r="H7" s="22">
        <v>79</v>
      </c>
      <c r="I7" s="22">
        <v>237</v>
      </c>
      <c r="J7" s="22">
        <v>236</v>
      </c>
      <c r="K7" s="22">
        <v>71</v>
      </c>
      <c r="L7" s="22">
        <v>2</v>
      </c>
      <c r="M7" s="25">
        <v>3.32</v>
      </c>
      <c r="N7" s="24">
        <v>100</v>
      </c>
      <c r="O7" s="25">
        <v>6.06</v>
      </c>
      <c r="P7" s="24">
        <v>40</v>
      </c>
      <c r="Q7" s="22">
        <v>1222</v>
      </c>
      <c r="R7" s="22">
        <v>362</v>
      </c>
      <c r="S7" s="25">
        <v>3.3756906077348066</v>
      </c>
    </row>
    <row r="8" spans="1:19" ht="12.75" customHeight="1">
      <c r="A8" s="21" t="s">
        <v>78</v>
      </c>
      <c r="B8" s="21" t="s">
        <v>79</v>
      </c>
      <c r="C8" s="21" t="s">
        <v>74</v>
      </c>
      <c r="D8" s="22">
        <v>1</v>
      </c>
      <c r="E8" s="23">
        <v>43545</v>
      </c>
      <c r="F8" s="24">
        <v>1</v>
      </c>
      <c r="G8" s="25">
        <v>2.95</v>
      </c>
      <c r="H8" s="22">
        <v>79</v>
      </c>
      <c r="I8" s="22">
        <v>237</v>
      </c>
      <c r="J8" s="22">
        <v>197</v>
      </c>
      <c r="K8" s="22">
        <v>70</v>
      </c>
      <c r="L8" s="22">
        <v>1</v>
      </c>
      <c r="M8" s="25">
        <v>2.81</v>
      </c>
      <c r="N8" s="24">
        <v>83</v>
      </c>
      <c r="O8" s="25"/>
      <c r="P8" s="24">
        <v>20</v>
      </c>
      <c r="Q8" s="22">
        <v>197</v>
      </c>
      <c r="R8" s="22">
        <v>70</v>
      </c>
      <c r="S8" s="25">
        <v>2.8142857142857145</v>
      </c>
    </row>
    <row r="9" spans="1:19" ht="12.75">
      <c r="A9" s="21" t="s">
        <v>102</v>
      </c>
      <c r="B9" s="21" t="s">
        <v>103</v>
      </c>
      <c r="C9" s="21" t="s">
        <v>100</v>
      </c>
      <c r="D9" s="22">
        <v>1</v>
      </c>
      <c r="E9" s="23">
        <v>43391</v>
      </c>
      <c r="F9" s="24">
        <v>1</v>
      </c>
      <c r="G9" s="25">
        <v>2.83</v>
      </c>
      <c r="H9" s="22">
        <v>76</v>
      </c>
      <c r="I9" s="22">
        <v>228</v>
      </c>
      <c r="J9" s="22">
        <v>227</v>
      </c>
      <c r="K9" s="22">
        <v>82</v>
      </c>
      <c r="L9" s="22">
        <v>2</v>
      </c>
      <c r="M9" s="25">
        <v>2.77</v>
      </c>
      <c r="N9" s="24">
        <v>100</v>
      </c>
      <c r="O9" s="25"/>
      <c r="P9" s="24">
        <v>40</v>
      </c>
      <c r="Q9" s="22">
        <v>1044</v>
      </c>
      <c r="R9" s="22">
        <v>411</v>
      </c>
      <c r="S9" s="25">
        <v>2.54014598540146</v>
      </c>
    </row>
    <row r="10" spans="1:19" ht="12.75">
      <c r="A10" s="21" t="s">
        <v>88</v>
      </c>
      <c r="B10" s="21" t="s">
        <v>20</v>
      </c>
      <c r="C10" s="21" t="s">
        <v>83</v>
      </c>
      <c r="D10" s="22">
        <v>1</v>
      </c>
      <c r="E10" s="23">
        <v>43377</v>
      </c>
      <c r="F10" s="24">
        <v>1</v>
      </c>
      <c r="G10" s="25">
        <v>2.9</v>
      </c>
      <c r="H10" s="22">
        <v>78</v>
      </c>
      <c r="I10" s="22">
        <v>234</v>
      </c>
      <c r="J10" s="22">
        <v>119</v>
      </c>
      <c r="K10" s="22">
        <v>58</v>
      </c>
      <c r="L10" s="22">
        <v>0</v>
      </c>
      <c r="M10" s="25">
        <v>2.05</v>
      </c>
      <c r="N10" s="24">
        <v>51</v>
      </c>
      <c r="O10" s="25"/>
      <c r="P10" s="24">
        <v>0</v>
      </c>
      <c r="Q10" s="22">
        <v>1910</v>
      </c>
      <c r="R10" s="22">
        <v>774</v>
      </c>
      <c r="S10" s="25">
        <v>2.4677002583979326</v>
      </c>
    </row>
    <row r="11" spans="1:19" ht="12.75">
      <c r="A11" s="21" t="s">
        <v>113</v>
      </c>
      <c r="B11" s="21" t="s">
        <v>114</v>
      </c>
      <c r="C11" s="21" t="s">
        <v>100</v>
      </c>
      <c r="D11" s="22">
        <v>2</v>
      </c>
      <c r="E11" s="23">
        <v>43377</v>
      </c>
      <c r="F11" s="24">
        <v>1</v>
      </c>
      <c r="G11" s="25">
        <v>2.16</v>
      </c>
      <c r="H11" s="22">
        <v>59</v>
      </c>
      <c r="I11" s="22">
        <v>177</v>
      </c>
      <c r="J11" s="22">
        <v>158</v>
      </c>
      <c r="K11" s="22">
        <v>80</v>
      </c>
      <c r="L11" s="22">
        <v>0</v>
      </c>
      <c r="M11" s="25">
        <v>1.98</v>
      </c>
      <c r="N11" s="24">
        <v>89</v>
      </c>
      <c r="O11" s="25"/>
      <c r="P11" s="24">
        <v>0</v>
      </c>
      <c r="Q11" s="22">
        <v>1827</v>
      </c>
      <c r="R11" s="22">
        <v>759</v>
      </c>
      <c r="S11" s="25">
        <v>2.4071146245059287</v>
      </c>
    </row>
    <row r="12" spans="1:19" ht="12.75">
      <c r="A12" s="21" t="s">
        <v>101</v>
      </c>
      <c r="B12" s="21" t="s">
        <v>65</v>
      </c>
      <c r="C12" s="21" t="s">
        <v>100</v>
      </c>
      <c r="D12" s="22">
        <v>1</v>
      </c>
      <c r="E12" s="23">
        <v>43377</v>
      </c>
      <c r="F12" s="24">
        <v>1</v>
      </c>
      <c r="G12" s="25">
        <v>2.56</v>
      </c>
      <c r="H12" s="22">
        <v>69</v>
      </c>
      <c r="I12" s="22">
        <v>207</v>
      </c>
      <c r="J12" s="22">
        <v>195</v>
      </c>
      <c r="K12" s="22">
        <v>81</v>
      </c>
      <c r="L12" s="22">
        <v>2</v>
      </c>
      <c r="M12" s="25">
        <v>2.41</v>
      </c>
      <c r="N12" s="24">
        <v>94</v>
      </c>
      <c r="O12" s="25"/>
      <c r="P12" s="24">
        <v>40</v>
      </c>
      <c r="Q12" s="22">
        <v>1835</v>
      </c>
      <c r="R12" s="22">
        <v>802</v>
      </c>
      <c r="S12" s="25">
        <v>2.2880299251870326</v>
      </c>
    </row>
    <row r="13" spans="1:19" ht="12.75" customHeight="1">
      <c r="A13" s="21" t="s">
        <v>55</v>
      </c>
      <c r="B13" s="21" t="s">
        <v>56</v>
      </c>
      <c r="C13" s="21" t="s">
        <v>39</v>
      </c>
      <c r="D13" s="22">
        <v>2</v>
      </c>
      <c r="E13" s="23">
        <v>43384</v>
      </c>
      <c r="F13" s="24">
        <v>1</v>
      </c>
      <c r="G13" s="25">
        <v>2.64</v>
      </c>
      <c r="H13" s="22">
        <v>71</v>
      </c>
      <c r="I13" s="22">
        <v>213</v>
      </c>
      <c r="J13" s="22">
        <v>200</v>
      </c>
      <c r="K13" s="22">
        <v>82</v>
      </c>
      <c r="L13" s="22">
        <v>1.5</v>
      </c>
      <c r="M13" s="25">
        <v>2.44</v>
      </c>
      <c r="N13" s="24">
        <v>94</v>
      </c>
      <c r="O13" s="25"/>
      <c r="P13" s="24">
        <v>30</v>
      </c>
      <c r="Q13" s="22">
        <v>1120</v>
      </c>
      <c r="R13" s="22">
        <v>503</v>
      </c>
      <c r="S13" s="25">
        <v>2.2266401590457257</v>
      </c>
    </row>
    <row r="14" spans="1:19" ht="12.75" customHeight="1">
      <c r="A14" s="21" t="s">
        <v>80</v>
      </c>
      <c r="B14" s="21" t="s">
        <v>65</v>
      </c>
      <c r="C14" s="21" t="s">
        <v>74</v>
      </c>
      <c r="D14" s="22">
        <v>1</v>
      </c>
      <c r="E14" s="23">
        <v>43391</v>
      </c>
      <c r="F14" s="24">
        <v>1</v>
      </c>
      <c r="G14" s="25">
        <v>2.13</v>
      </c>
      <c r="H14" s="22">
        <v>58</v>
      </c>
      <c r="I14" s="22">
        <v>174</v>
      </c>
      <c r="J14" s="22">
        <v>163</v>
      </c>
      <c r="K14" s="22">
        <v>82</v>
      </c>
      <c r="L14" s="22">
        <v>1</v>
      </c>
      <c r="M14" s="25">
        <v>1.99</v>
      </c>
      <c r="N14" s="24">
        <v>94</v>
      </c>
      <c r="O14" s="25"/>
      <c r="P14" s="24">
        <v>20</v>
      </c>
      <c r="Q14" s="22">
        <v>1758</v>
      </c>
      <c r="R14" s="22">
        <v>803</v>
      </c>
      <c r="S14" s="25">
        <v>2.1892901618929015</v>
      </c>
    </row>
    <row r="15" spans="1:19" ht="12.75" customHeight="1">
      <c r="A15" s="21" t="s">
        <v>49</v>
      </c>
      <c r="B15" s="21" t="s">
        <v>50</v>
      </c>
      <c r="C15" s="21" t="s">
        <v>39</v>
      </c>
      <c r="D15" s="22">
        <v>2</v>
      </c>
      <c r="E15" s="23">
        <v>43412</v>
      </c>
      <c r="F15" s="24">
        <v>1</v>
      </c>
      <c r="G15" s="25">
        <v>2.08</v>
      </c>
      <c r="H15" s="22">
        <v>57</v>
      </c>
      <c r="I15" s="22">
        <v>171</v>
      </c>
      <c r="J15" s="22">
        <v>155</v>
      </c>
      <c r="K15" s="22">
        <v>79</v>
      </c>
      <c r="L15" s="22">
        <v>1</v>
      </c>
      <c r="M15" s="25">
        <v>1.96</v>
      </c>
      <c r="N15" s="24">
        <v>91</v>
      </c>
      <c r="O15" s="25"/>
      <c r="P15" s="24">
        <v>20</v>
      </c>
      <c r="Q15" s="22">
        <v>1943</v>
      </c>
      <c r="R15" s="22">
        <v>912</v>
      </c>
      <c r="S15" s="25">
        <v>2.130482456140351</v>
      </c>
    </row>
    <row r="16" spans="1:19" ht="12.75">
      <c r="A16" s="21" t="s">
        <v>133</v>
      </c>
      <c r="B16" s="21" t="s">
        <v>20</v>
      </c>
      <c r="C16" s="21" t="s">
        <v>94</v>
      </c>
      <c r="D16" s="22">
        <v>1</v>
      </c>
      <c r="E16" s="23">
        <v>43510</v>
      </c>
      <c r="F16" s="24">
        <v>1</v>
      </c>
      <c r="G16" s="25">
        <v>1.84</v>
      </c>
      <c r="H16" s="22">
        <v>51</v>
      </c>
      <c r="I16" s="22">
        <v>153</v>
      </c>
      <c r="J16" s="22">
        <v>153</v>
      </c>
      <c r="K16" s="22">
        <v>65</v>
      </c>
      <c r="L16" s="22">
        <v>3</v>
      </c>
      <c r="M16" s="25">
        <v>2.35</v>
      </c>
      <c r="N16" s="24">
        <v>100</v>
      </c>
      <c r="O16" s="25">
        <v>13.86</v>
      </c>
      <c r="P16" s="24">
        <v>60</v>
      </c>
      <c r="Q16" s="22">
        <v>765</v>
      </c>
      <c r="R16" s="22">
        <v>364</v>
      </c>
      <c r="S16" s="25">
        <v>2.1016483516483517</v>
      </c>
    </row>
    <row r="17" spans="1:19" ht="12.75">
      <c r="A17" s="21" t="s">
        <v>98</v>
      </c>
      <c r="B17" s="21" t="s">
        <v>97</v>
      </c>
      <c r="C17" s="21" t="s">
        <v>94</v>
      </c>
      <c r="D17" s="22">
        <v>1</v>
      </c>
      <c r="E17" s="23">
        <v>43391</v>
      </c>
      <c r="F17" s="24">
        <v>1</v>
      </c>
      <c r="G17" s="25">
        <v>2.15</v>
      </c>
      <c r="H17" s="22">
        <v>59</v>
      </c>
      <c r="I17" s="22">
        <v>177</v>
      </c>
      <c r="J17" s="22">
        <v>164</v>
      </c>
      <c r="K17" s="22">
        <v>82</v>
      </c>
      <c r="L17" s="22">
        <v>2</v>
      </c>
      <c r="M17" s="25">
        <v>2</v>
      </c>
      <c r="N17" s="24">
        <v>93</v>
      </c>
      <c r="O17" s="25"/>
      <c r="P17" s="24">
        <v>40</v>
      </c>
      <c r="Q17" s="22">
        <v>1147</v>
      </c>
      <c r="R17" s="22">
        <v>547</v>
      </c>
      <c r="S17" s="25">
        <v>2.096892138939671</v>
      </c>
    </row>
    <row r="18" spans="1:19" ht="12.75" customHeight="1">
      <c r="A18" s="21" t="s">
        <v>25</v>
      </c>
      <c r="B18" s="21" t="s">
        <v>23</v>
      </c>
      <c r="C18" s="21" t="s">
        <v>21</v>
      </c>
      <c r="D18" s="22">
        <v>1</v>
      </c>
      <c r="E18" s="23">
        <v>43377</v>
      </c>
      <c r="F18" s="22">
        <v>1</v>
      </c>
      <c r="G18" s="22">
        <v>1.95</v>
      </c>
      <c r="H18" s="22">
        <v>54</v>
      </c>
      <c r="I18" s="22">
        <v>162</v>
      </c>
      <c r="J18" s="22">
        <v>128</v>
      </c>
      <c r="K18" s="22">
        <v>68</v>
      </c>
      <c r="L18" s="22">
        <v>1</v>
      </c>
      <c r="M18" s="22">
        <v>1.88</v>
      </c>
      <c r="N18" s="22">
        <v>79</v>
      </c>
      <c r="P18" s="22">
        <v>20</v>
      </c>
      <c r="Q18" s="22">
        <v>2982</v>
      </c>
      <c r="R18" s="22">
        <v>1445</v>
      </c>
      <c r="S18" s="25">
        <v>2.0636678200692042</v>
      </c>
    </row>
    <row r="19" spans="1:19" ht="12.75">
      <c r="A19" s="21" t="s">
        <v>135</v>
      </c>
      <c r="B19" s="21" t="s">
        <v>31</v>
      </c>
      <c r="C19" s="21" t="s">
        <v>100</v>
      </c>
      <c r="D19" s="22">
        <v>1</v>
      </c>
      <c r="E19" s="23">
        <v>43377</v>
      </c>
      <c r="F19" s="24">
        <v>1</v>
      </c>
      <c r="G19" s="25">
        <v>2.03</v>
      </c>
      <c r="H19" s="22">
        <v>56</v>
      </c>
      <c r="I19" s="22">
        <v>168</v>
      </c>
      <c r="J19" s="22">
        <v>167</v>
      </c>
      <c r="K19" s="22">
        <v>82</v>
      </c>
      <c r="L19" s="22">
        <v>2</v>
      </c>
      <c r="M19" s="25">
        <v>2.04</v>
      </c>
      <c r="N19" s="24">
        <v>99</v>
      </c>
      <c r="O19" s="25">
        <v>0.24</v>
      </c>
      <c r="P19" s="24">
        <v>40</v>
      </c>
      <c r="Q19" s="22">
        <v>1749</v>
      </c>
      <c r="R19" s="22">
        <v>893</v>
      </c>
      <c r="S19" s="25">
        <v>1.9585666293393058</v>
      </c>
    </row>
    <row r="20" spans="1:19" ht="12.75" customHeight="1">
      <c r="A20" s="21" t="s">
        <v>38</v>
      </c>
      <c r="B20" s="21" t="s">
        <v>43</v>
      </c>
      <c r="C20" s="21" t="s">
        <v>39</v>
      </c>
      <c r="D20" s="22">
        <v>1</v>
      </c>
      <c r="E20" s="23">
        <v>43377</v>
      </c>
      <c r="F20" s="24">
        <v>1</v>
      </c>
      <c r="G20" s="25">
        <v>2.11</v>
      </c>
      <c r="H20" s="22">
        <v>58</v>
      </c>
      <c r="I20" s="22">
        <v>174</v>
      </c>
      <c r="J20" s="22">
        <v>132</v>
      </c>
      <c r="K20" s="22">
        <v>84</v>
      </c>
      <c r="L20" s="22">
        <v>1</v>
      </c>
      <c r="M20" s="25">
        <v>1.57</v>
      </c>
      <c r="N20" s="24">
        <v>76</v>
      </c>
      <c r="O20" s="25"/>
      <c r="P20" s="24">
        <v>20</v>
      </c>
      <c r="Q20" s="22">
        <v>2648</v>
      </c>
      <c r="R20" s="22">
        <v>1355</v>
      </c>
      <c r="S20" s="25">
        <v>1.9542435424354243</v>
      </c>
    </row>
    <row r="21" spans="1:19" ht="12.75" customHeight="1">
      <c r="A21" s="21" t="s">
        <v>75</v>
      </c>
      <c r="B21" s="21" t="s">
        <v>43</v>
      </c>
      <c r="C21" s="21" t="s">
        <v>74</v>
      </c>
      <c r="D21" s="22">
        <v>1</v>
      </c>
      <c r="E21" s="23">
        <v>43391</v>
      </c>
      <c r="F21" s="24">
        <v>1</v>
      </c>
      <c r="G21" s="25">
        <v>1.98</v>
      </c>
      <c r="H21" s="22">
        <v>55</v>
      </c>
      <c r="I21" s="22">
        <v>165</v>
      </c>
      <c r="J21" s="22">
        <v>114</v>
      </c>
      <c r="K21" s="22">
        <v>75</v>
      </c>
      <c r="L21" s="22">
        <v>1</v>
      </c>
      <c r="M21" s="25">
        <v>1.52</v>
      </c>
      <c r="N21" s="24">
        <v>69</v>
      </c>
      <c r="O21" s="25"/>
      <c r="P21" s="24">
        <v>20</v>
      </c>
      <c r="Q21" s="22">
        <v>2511</v>
      </c>
      <c r="R21" s="22">
        <v>1285</v>
      </c>
      <c r="S21" s="25">
        <v>1.9540856031128404</v>
      </c>
    </row>
    <row r="22" spans="1:19" ht="12.75">
      <c r="A22" s="21" t="s">
        <v>95</v>
      </c>
      <c r="B22" s="21" t="s">
        <v>37</v>
      </c>
      <c r="C22" s="21" t="s">
        <v>94</v>
      </c>
      <c r="D22" s="22">
        <v>1</v>
      </c>
      <c r="E22" s="23">
        <v>43377</v>
      </c>
      <c r="F22" s="24">
        <v>1</v>
      </c>
      <c r="G22" s="25">
        <v>1.75</v>
      </c>
      <c r="H22" s="22">
        <v>49</v>
      </c>
      <c r="I22" s="22">
        <v>147</v>
      </c>
      <c r="J22" s="22">
        <v>129</v>
      </c>
      <c r="K22" s="22">
        <v>43</v>
      </c>
      <c r="L22" s="22">
        <v>3</v>
      </c>
      <c r="M22" s="25">
        <v>3</v>
      </c>
      <c r="N22" s="24">
        <v>88</v>
      </c>
      <c r="O22" s="25">
        <v>31.34</v>
      </c>
      <c r="P22" s="24">
        <v>60</v>
      </c>
      <c r="Q22" s="24">
        <v>3205</v>
      </c>
      <c r="R22" s="24">
        <v>1653</v>
      </c>
      <c r="S22" s="25">
        <v>1.938898971566848</v>
      </c>
    </row>
    <row r="23" spans="1:19" ht="12.75">
      <c r="A23" s="21" t="s">
        <v>99</v>
      </c>
      <c r="B23" s="21" t="s">
        <v>45</v>
      </c>
      <c r="C23" s="21" t="s">
        <v>100</v>
      </c>
      <c r="D23" s="22">
        <v>1</v>
      </c>
      <c r="E23" s="23">
        <v>43377</v>
      </c>
      <c r="F23" s="24">
        <v>1</v>
      </c>
      <c r="G23" s="25">
        <v>1.78</v>
      </c>
      <c r="H23" s="22">
        <v>50</v>
      </c>
      <c r="I23" s="22">
        <v>150</v>
      </c>
      <c r="J23" s="22">
        <v>149</v>
      </c>
      <c r="K23" s="22">
        <v>82</v>
      </c>
      <c r="L23" s="22">
        <v>2</v>
      </c>
      <c r="M23" s="25">
        <v>1.82</v>
      </c>
      <c r="N23" s="24">
        <v>99</v>
      </c>
      <c r="O23" s="25">
        <v>1.12</v>
      </c>
      <c r="P23" s="24">
        <v>40</v>
      </c>
      <c r="Q23" s="22">
        <v>1915</v>
      </c>
      <c r="R23" s="22">
        <v>1028</v>
      </c>
      <c r="S23" s="25">
        <v>1.86284046692607</v>
      </c>
    </row>
    <row r="24" spans="1:19" ht="12.75" customHeight="1">
      <c r="A24" s="21" t="s">
        <v>28</v>
      </c>
      <c r="B24" s="21" t="s">
        <v>29</v>
      </c>
      <c r="C24" s="21" t="s">
        <v>21</v>
      </c>
      <c r="D24" s="22">
        <v>2</v>
      </c>
      <c r="E24" s="23">
        <v>43447</v>
      </c>
      <c r="F24" s="24">
        <v>1</v>
      </c>
      <c r="G24" s="25">
        <v>2.81</v>
      </c>
      <c r="H24" s="22">
        <v>75</v>
      </c>
      <c r="I24" s="22">
        <v>225</v>
      </c>
      <c r="J24" s="22">
        <v>134</v>
      </c>
      <c r="K24" s="22">
        <v>90</v>
      </c>
      <c r="L24" s="22">
        <v>1</v>
      </c>
      <c r="M24" s="25">
        <v>1.49</v>
      </c>
      <c r="N24" s="24">
        <v>60</v>
      </c>
      <c r="O24" s="25"/>
      <c r="P24" s="24">
        <v>20</v>
      </c>
      <c r="Q24" s="22">
        <v>309</v>
      </c>
      <c r="R24" s="22">
        <v>168</v>
      </c>
      <c r="S24" s="25">
        <v>1.8392857142857142</v>
      </c>
    </row>
    <row r="25" spans="1:19" ht="12.75">
      <c r="A25" s="21" t="s">
        <v>109</v>
      </c>
      <c r="B25" s="21" t="s">
        <v>27</v>
      </c>
      <c r="C25" s="21" t="s">
        <v>100</v>
      </c>
      <c r="D25" s="22">
        <v>2</v>
      </c>
      <c r="E25" s="23">
        <v>43377</v>
      </c>
      <c r="F25" s="24">
        <v>1</v>
      </c>
      <c r="G25" s="25">
        <v>1.76</v>
      </c>
      <c r="H25" s="22">
        <v>49</v>
      </c>
      <c r="I25" s="22">
        <v>147</v>
      </c>
      <c r="J25" s="22">
        <v>131</v>
      </c>
      <c r="K25" s="22">
        <v>94</v>
      </c>
      <c r="L25" s="22">
        <v>1</v>
      </c>
      <c r="M25" s="25">
        <v>1.39</v>
      </c>
      <c r="N25" s="24">
        <v>89</v>
      </c>
      <c r="O25" s="25"/>
      <c r="P25" s="24">
        <v>20</v>
      </c>
      <c r="Q25" s="22">
        <v>1244</v>
      </c>
      <c r="R25" s="22">
        <v>682</v>
      </c>
      <c r="S25" s="25">
        <v>1.8240469208211143</v>
      </c>
    </row>
    <row r="26" spans="1:19" ht="12.75">
      <c r="A26" s="21" t="s">
        <v>90</v>
      </c>
      <c r="B26" s="21" t="s">
        <v>91</v>
      </c>
      <c r="C26" s="21" t="s">
        <v>83</v>
      </c>
      <c r="D26" s="22">
        <v>1</v>
      </c>
      <c r="E26" s="23">
        <v>43419</v>
      </c>
      <c r="F26" s="24">
        <v>1</v>
      </c>
      <c r="G26" s="25">
        <v>1.78</v>
      </c>
      <c r="H26" s="22">
        <v>50</v>
      </c>
      <c r="I26" s="22">
        <v>150</v>
      </c>
      <c r="J26" s="22">
        <v>150</v>
      </c>
      <c r="K26" s="22">
        <v>74</v>
      </c>
      <c r="L26" s="22">
        <v>3</v>
      </c>
      <c r="M26" s="25">
        <v>2.03</v>
      </c>
      <c r="N26" s="24">
        <v>100</v>
      </c>
      <c r="O26" s="25">
        <v>7.02</v>
      </c>
      <c r="P26" s="24">
        <v>60</v>
      </c>
      <c r="Q26" s="22">
        <v>526</v>
      </c>
      <c r="R26" s="22">
        <v>298</v>
      </c>
      <c r="S26" s="25">
        <v>1.7651006711409396</v>
      </c>
    </row>
    <row r="27" spans="1:19" ht="12.75" customHeight="1">
      <c r="A27" s="21" t="s">
        <v>36</v>
      </c>
      <c r="B27" s="21" t="s">
        <v>37</v>
      </c>
      <c r="C27" s="21" t="s">
        <v>21</v>
      </c>
      <c r="D27" s="22">
        <v>2</v>
      </c>
      <c r="E27" s="23">
        <v>43517</v>
      </c>
      <c r="F27" s="24">
        <v>1</v>
      </c>
      <c r="G27" s="25">
        <v>2.03</v>
      </c>
      <c r="H27" s="22">
        <v>56</v>
      </c>
      <c r="I27" s="22">
        <v>168</v>
      </c>
      <c r="J27" s="22">
        <v>130</v>
      </c>
      <c r="K27" s="22">
        <v>78</v>
      </c>
      <c r="L27" s="22">
        <v>1</v>
      </c>
      <c r="M27" s="25">
        <v>1.67</v>
      </c>
      <c r="N27" s="24">
        <v>77</v>
      </c>
      <c r="O27" s="25"/>
      <c r="P27" s="24">
        <v>20</v>
      </c>
      <c r="Q27" s="22">
        <v>292</v>
      </c>
      <c r="R27" s="22">
        <v>169</v>
      </c>
      <c r="S27" s="25">
        <v>1.727810650887574</v>
      </c>
    </row>
    <row r="28" spans="1:19" ht="12.75">
      <c r="A28" s="21" t="s">
        <v>104</v>
      </c>
      <c r="B28" s="21" t="s">
        <v>105</v>
      </c>
      <c r="C28" s="21" t="s">
        <v>100</v>
      </c>
      <c r="D28" s="22">
        <v>1</v>
      </c>
      <c r="E28" s="23">
        <v>43391</v>
      </c>
      <c r="F28" s="24">
        <v>1</v>
      </c>
      <c r="G28" s="25">
        <v>1.83</v>
      </c>
      <c r="H28" s="22">
        <v>51</v>
      </c>
      <c r="I28" s="22">
        <v>153</v>
      </c>
      <c r="J28" s="22">
        <v>150</v>
      </c>
      <c r="K28" s="22">
        <v>103</v>
      </c>
      <c r="L28" s="22">
        <v>2</v>
      </c>
      <c r="M28" s="25">
        <v>1.46</v>
      </c>
      <c r="N28" s="24">
        <v>98</v>
      </c>
      <c r="O28" s="25"/>
      <c r="P28" s="24">
        <v>40</v>
      </c>
      <c r="Q28" s="22">
        <v>734</v>
      </c>
      <c r="R28" s="22">
        <v>430</v>
      </c>
      <c r="S28" s="25">
        <v>1.7069767441860466</v>
      </c>
    </row>
    <row r="29" spans="1:19" ht="12.75" customHeight="1">
      <c r="A29" s="21" t="s">
        <v>40</v>
      </c>
      <c r="B29" s="21" t="s">
        <v>117</v>
      </c>
      <c r="C29" s="21" t="s">
        <v>39</v>
      </c>
      <c r="D29" s="22">
        <v>1</v>
      </c>
      <c r="E29" s="23">
        <v>43412</v>
      </c>
      <c r="F29" s="24">
        <v>1</v>
      </c>
      <c r="G29" s="25">
        <v>2.03</v>
      </c>
      <c r="H29" s="22">
        <v>56</v>
      </c>
      <c r="I29" s="22">
        <v>168</v>
      </c>
      <c r="J29" s="22">
        <v>123</v>
      </c>
      <c r="K29" s="22">
        <v>84</v>
      </c>
      <c r="L29" s="22">
        <v>1</v>
      </c>
      <c r="M29" s="25">
        <v>1.46</v>
      </c>
      <c r="N29" s="24">
        <v>73</v>
      </c>
      <c r="O29" s="25"/>
      <c r="P29" s="24">
        <v>20</v>
      </c>
      <c r="Q29" s="24">
        <v>2927</v>
      </c>
      <c r="R29" s="24">
        <v>1738</v>
      </c>
      <c r="S29" s="25">
        <v>1.6841196777905638</v>
      </c>
    </row>
    <row r="30" spans="1:19" ht="12.75" customHeight="1">
      <c r="A30" s="21" t="s">
        <v>76</v>
      </c>
      <c r="B30" s="21" t="s">
        <v>77</v>
      </c>
      <c r="C30" s="21" t="s">
        <v>74</v>
      </c>
      <c r="D30" s="22">
        <v>1</v>
      </c>
      <c r="E30" s="23">
        <v>43384</v>
      </c>
      <c r="F30" s="24">
        <v>1</v>
      </c>
      <c r="G30" s="25">
        <v>1.71</v>
      </c>
      <c r="H30" s="22">
        <v>48</v>
      </c>
      <c r="I30" s="22">
        <v>144</v>
      </c>
      <c r="J30" s="22">
        <v>110</v>
      </c>
      <c r="K30" s="22">
        <v>80</v>
      </c>
      <c r="L30" s="22">
        <v>0</v>
      </c>
      <c r="M30" s="25">
        <v>1.38</v>
      </c>
      <c r="N30" s="24">
        <v>76</v>
      </c>
      <c r="O30" s="25"/>
      <c r="P30" s="24">
        <v>0</v>
      </c>
      <c r="Q30" s="22">
        <v>1313</v>
      </c>
      <c r="R30" s="22">
        <v>785</v>
      </c>
      <c r="S30" s="25">
        <v>1.672611464968153</v>
      </c>
    </row>
    <row r="31" spans="1:19" ht="12.75">
      <c r="A31" s="21" t="s">
        <v>96</v>
      </c>
      <c r="B31" s="21" t="s">
        <v>97</v>
      </c>
      <c r="C31" s="21" t="s">
        <v>94</v>
      </c>
      <c r="D31" s="22">
        <v>1</v>
      </c>
      <c r="E31" s="23">
        <v>43377</v>
      </c>
      <c r="F31" s="24">
        <v>1</v>
      </c>
      <c r="G31" s="25">
        <v>1.6</v>
      </c>
      <c r="H31" s="22">
        <v>45</v>
      </c>
      <c r="I31" s="22">
        <v>135</v>
      </c>
      <c r="J31" s="22">
        <v>110</v>
      </c>
      <c r="K31" s="22">
        <v>67</v>
      </c>
      <c r="L31" s="22">
        <v>1</v>
      </c>
      <c r="M31" s="25">
        <v>1.64</v>
      </c>
      <c r="N31" s="24">
        <v>81</v>
      </c>
      <c r="O31" s="25">
        <v>1.02</v>
      </c>
      <c r="P31" s="24">
        <v>20</v>
      </c>
      <c r="Q31" s="22">
        <v>1622</v>
      </c>
      <c r="R31" s="22">
        <v>973</v>
      </c>
      <c r="S31" s="25">
        <v>1.6670092497430626</v>
      </c>
    </row>
    <row r="32" spans="1:19" ht="12.75" customHeight="1">
      <c r="A32" s="21" t="s">
        <v>128</v>
      </c>
      <c r="B32" s="21" t="s">
        <v>37</v>
      </c>
      <c r="C32" s="21" t="s">
        <v>74</v>
      </c>
      <c r="D32" s="22">
        <v>1</v>
      </c>
      <c r="E32" s="23">
        <v>43384</v>
      </c>
      <c r="F32" s="24">
        <v>1</v>
      </c>
      <c r="G32" s="25">
        <v>1.82</v>
      </c>
      <c r="H32" s="22">
        <v>51</v>
      </c>
      <c r="I32" s="22">
        <v>153</v>
      </c>
      <c r="J32" s="22">
        <v>107</v>
      </c>
      <c r="K32" s="22">
        <v>88</v>
      </c>
      <c r="L32" s="22">
        <v>1</v>
      </c>
      <c r="M32" s="25">
        <v>1.22</v>
      </c>
      <c r="N32" s="24">
        <v>70</v>
      </c>
      <c r="O32" s="25"/>
      <c r="P32" s="24">
        <v>20</v>
      </c>
      <c r="Q32" s="22">
        <v>1443</v>
      </c>
      <c r="R32" s="22">
        <v>876</v>
      </c>
      <c r="S32" s="25">
        <v>1.6472602739726028</v>
      </c>
    </row>
    <row r="33" spans="1:19" ht="12.75">
      <c r="A33" s="21" t="s">
        <v>115</v>
      </c>
      <c r="B33" s="21" t="s">
        <v>68</v>
      </c>
      <c r="C33" s="21" t="s">
        <v>100</v>
      </c>
      <c r="D33" s="22">
        <v>2</v>
      </c>
      <c r="E33" s="23">
        <v>43384</v>
      </c>
      <c r="F33" s="24">
        <v>1</v>
      </c>
      <c r="G33" s="25">
        <v>1.52</v>
      </c>
      <c r="H33" s="22">
        <v>43</v>
      </c>
      <c r="I33" s="22">
        <v>129</v>
      </c>
      <c r="J33" s="22">
        <v>129</v>
      </c>
      <c r="K33" s="22">
        <v>73</v>
      </c>
      <c r="L33" s="22">
        <v>3</v>
      </c>
      <c r="M33" s="25">
        <v>1.77</v>
      </c>
      <c r="N33" s="24">
        <v>100</v>
      </c>
      <c r="O33" s="25">
        <v>8.22</v>
      </c>
      <c r="P33" s="24">
        <v>60</v>
      </c>
      <c r="Q33" s="22">
        <v>1101</v>
      </c>
      <c r="R33" s="22">
        <v>683</v>
      </c>
      <c r="S33" s="25">
        <v>1.6120058565153734</v>
      </c>
    </row>
    <row r="34" spans="1:19" ht="12.75">
      <c r="A34" s="21" t="s">
        <v>92</v>
      </c>
      <c r="B34" s="21" t="s">
        <v>93</v>
      </c>
      <c r="C34" s="21" t="s">
        <v>94</v>
      </c>
      <c r="D34" s="22">
        <v>1</v>
      </c>
      <c r="E34" s="23">
        <v>43475</v>
      </c>
      <c r="F34" s="24">
        <v>1</v>
      </c>
      <c r="G34" s="25">
        <v>1.68</v>
      </c>
      <c r="H34" s="22">
        <v>47</v>
      </c>
      <c r="I34" s="22">
        <v>141</v>
      </c>
      <c r="J34" s="22">
        <v>137</v>
      </c>
      <c r="K34" s="22">
        <v>83</v>
      </c>
      <c r="L34" s="22">
        <v>1</v>
      </c>
      <c r="M34" s="25">
        <v>1.65</v>
      </c>
      <c r="N34" s="24">
        <v>97</v>
      </c>
      <c r="O34" s="25"/>
      <c r="P34" s="24">
        <v>20</v>
      </c>
      <c r="Q34" s="22">
        <v>1412</v>
      </c>
      <c r="R34" s="22">
        <v>889</v>
      </c>
      <c r="S34" s="25">
        <v>1.5883014623172103</v>
      </c>
    </row>
    <row r="35" spans="1:19" ht="12.75" customHeight="1">
      <c r="A35" s="21" t="s">
        <v>63</v>
      </c>
      <c r="B35" s="21" t="s">
        <v>29</v>
      </c>
      <c r="C35" s="21" t="s">
        <v>59</v>
      </c>
      <c r="D35" s="22">
        <v>1</v>
      </c>
      <c r="E35" s="23">
        <v>43377</v>
      </c>
      <c r="F35" s="24">
        <v>1</v>
      </c>
      <c r="G35" s="25">
        <v>1.82</v>
      </c>
      <c r="H35" s="22">
        <v>51</v>
      </c>
      <c r="I35" s="22">
        <v>153</v>
      </c>
      <c r="J35" s="22">
        <v>133</v>
      </c>
      <c r="K35" s="22">
        <v>93</v>
      </c>
      <c r="L35" s="22">
        <v>1</v>
      </c>
      <c r="M35" s="25">
        <v>1.43</v>
      </c>
      <c r="N35" s="24">
        <v>87</v>
      </c>
      <c r="O35" s="25"/>
      <c r="P35" s="24">
        <v>20</v>
      </c>
      <c r="Q35" s="24">
        <v>2862</v>
      </c>
      <c r="R35" s="24">
        <v>1802</v>
      </c>
      <c r="S35" s="25">
        <v>1.588235294117647</v>
      </c>
    </row>
    <row r="36" spans="1:19" ht="12.75" customHeight="1">
      <c r="A36" s="21" t="s">
        <v>30</v>
      </c>
      <c r="B36" s="21" t="s">
        <v>31</v>
      </c>
      <c r="C36" s="21" t="s">
        <v>21</v>
      </c>
      <c r="D36" s="22">
        <v>2</v>
      </c>
      <c r="E36" s="23">
        <v>43377</v>
      </c>
      <c r="F36" s="24">
        <v>1</v>
      </c>
      <c r="G36" s="25">
        <v>1.51</v>
      </c>
      <c r="H36" s="22">
        <v>43</v>
      </c>
      <c r="I36" s="22">
        <v>129</v>
      </c>
      <c r="J36" s="22">
        <v>110</v>
      </c>
      <c r="K36" s="22">
        <v>81</v>
      </c>
      <c r="L36" s="22">
        <v>1</v>
      </c>
      <c r="M36" s="25">
        <v>1.36</v>
      </c>
      <c r="N36" s="24">
        <v>85</v>
      </c>
      <c r="O36" s="25"/>
      <c r="P36" s="24">
        <v>20</v>
      </c>
      <c r="Q36" s="22">
        <v>2083</v>
      </c>
      <c r="R36" s="22">
        <v>1376</v>
      </c>
      <c r="S36" s="25">
        <v>1.5138081395348837</v>
      </c>
    </row>
    <row r="37" spans="1:19" ht="12.75" customHeight="1">
      <c r="A37" s="21" t="s">
        <v>51</v>
      </c>
      <c r="B37" s="21" t="s">
        <v>52</v>
      </c>
      <c r="C37" s="21" t="s">
        <v>39</v>
      </c>
      <c r="D37" s="22">
        <v>2</v>
      </c>
      <c r="E37" s="23">
        <v>43377</v>
      </c>
      <c r="F37" s="24">
        <v>1</v>
      </c>
      <c r="G37" s="25">
        <v>1.56</v>
      </c>
      <c r="H37" s="22">
        <v>44</v>
      </c>
      <c r="I37" s="22">
        <v>132</v>
      </c>
      <c r="J37" s="22">
        <v>119</v>
      </c>
      <c r="K37" s="22">
        <v>78</v>
      </c>
      <c r="L37" s="22">
        <v>2</v>
      </c>
      <c r="M37" s="25">
        <v>1.53</v>
      </c>
      <c r="N37" s="24">
        <v>90</v>
      </c>
      <c r="O37" s="25"/>
      <c r="P37" s="24">
        <v>40</v>
      </c>
      <c r="Q37" s="22">
        <v>1869</v>
      </c>
      <c r="R37" s="22">
        <v>1240</v>
      </c>
      <c r="S37" s="25">
        <v>1.507258064516129</v>
      </c>
    </row>
    <row r="38" spans="1:19" ht="12.75" customHeight="1">
      <c r="A38" s="21" t="s">
        <v>34</v>
      </c>
      <c r="B38" s="21" t="s">
        <v>35</v>
      </c>
      <c r="C38" s="21" t="s">
        <v>21</v>
      </c>
      <c r="D38" s="22">
        <v>2</v>
      </c>
      <c r="E38" s="23">
        <v>43377</v>
      </c>
      <c r="F38" s="24">
        <v>1</v>
      </c>
      <c r="G38" s="25">
        <v>1.55</v>
      </c>
      <c r="H38" s="22">
        <v>44</v>
      </c>
      <c r="I38" s="22">
        <v>132</v>
      </c>
      <c r="J38" s="22">
        <v>89</v>
      </c>
      <c r="K38" s="22">
        <v>74</v>
      </c>
      <c r="L38" s="22">
        <v>1</v>
      </c>
      <c r="M38" s="25">
        <v>1.2</v>
      </c>
      <c r="N38" s="24">
        <v>67</v>
      </c>
      <c r="O38" s="25"/>
      <c r="P38" s="24">
        <v>20</v>
      </c>
      <c r="Q38" s="22">
        <v>2090</v>
      </c>
      <c r="R38" s="22">
        <v>1388</v>
      </c>
      <c r="S38" s="25">
        <v>1.505763688760807</v>
      </c>
    </row>
    <row r="39" spans="1:19" ht="12.75">
      <c r="A39" s="21" t="s">
        <v>84</v>
      </c>
      <c r="B39" s="21" t="s">
        <v>85</v>
      </c>
      <c r="C39" s="21" t="s">
        <v>83</v>
      </c>
      <c r="D39" s="22">
        <v>1</v>
      </c>
      <c r="E39" s="23">
        <v>43377</v>
      </c>
      <c r="F39" s="24">
        <v>1</v>
      </c>
      <c r="G39" s="25">
        <v>1.29</v>
      </c>
      <c r="H39" s="22">
        <v>37</v>
      </c>
      <c r="I39" s="22">
        <v>111</v>
      </c>
      <c r="J39" s="22">
        <v>92</v>
      </c>
      <c r="K39" s="22">
        <v>45</v>
      </c>
      <c r="L39" s="22">
        <v>2</v>
      </c>
      <c r="M39" s="25">
        <v>2.04</v>
      </c>
      <c r="N39" s="24">
        <v>83</v>
      </c>
      <c r="O39" s="25">
        <v>24.09</v>
      </c>
      <c r="P39" s="24">
        <v>40</v>
      </c>
      <c r="Q39" s="22">
        <v>727</v>
      </c>
      <c r="R39" s="22">
        <v>487</v>
      </c>
      <c r="S39" s="25">
        <v>1.4928131416837782</v>
      </c>
    </row>
    <row r="40" spans="1:19" ht="12.75" customHeight="1">
      <c r="A40" s="21" t="s">
        <v>19</v>
      </c>
      <c r="B40" s="21" t="s">
        <v>20</v>
      </c>
      <c r="C40" s="21" t="s">
        <v>21</v>
      </c>
      <c r="D40" s="22">
        <v>1</v>
      </c>
      <c r="E40" s="23">
        <v>43377</v>
      </c>
      <c r="F40" s="24">
        <v>1</v>
      </c>
      <c r="G40" s="25">
        <v>1.4</v>
      </c>
      <c r="H40" s="22">
        <v>40</v>
      </c>
      <c r="I40" s="22">
        <v>120</v>
      </c>
      <c r="J40" s="22">
        <v>114</v>
      </c>
      <c r="K40" s="22">
        <v>85</v>
      </c>
      <c r="L40" s="22">
        <v>2</v>
      </c>
      <c r="M40" s="25">
        <v>1.34</v>
      </c>
      <c r="N40" s="24">
        <v>95</v>
      </c>
      <c r="O40" s="25"/>
      <c r="P40" s="24">
        <v>40</v>
      </c>
      <c r="Q40" s="24">
        <v>2238</v>
      </c>
      <c r="R40" s="24">
        <v>1506</v>
      </c>
      <c r="S40" s="25">
        <v>1.4860557768924303</v>
      </c>
    </row>
    <row r="41" spans="1:19" ht="12.75">
      <c r="A41" s="21" t="s">
        <v>106</v>
      </c>
      <c r="B41" s="21" t="s">
        <v>29</v>
      </c>
      <c r="C41" s="21" t="s">
        <v>100</v>
      </c>
      <c r="D41" s="22">
        <v>1</v>
      </c>
      <c r="E41" s="23">
        <v>43391</v>
      </c>
      <c r="F41" s="24">
        <v>1</v>
      </c>
      <c r="G41" s="25">
        <v>1.24</v>
      </c>
      <c r="H41" s="22">
        <v>36</v>
      </c>
      <c r="I41" s="22">
        <v>108</v>
      </c>
      <c r="J41" s="22">
        <v>108</v>
      </c>
      <c r="K41" s="22">
        <v>57</v>
      </c>
      <c r="L41" s="22">
        <v>3</v>
      </c>
      <c r="M41" s="25">
        <v>1.89</v>
      </c>
      <c r="N41" s="24">
        <v>100</v>
      </c>
      <c r="O41" s="25">
        <v>26.21</v>
      </c>
      <c r="P41" s="24">
        <v>60</v>
      </c>
      <c r="Q41" s="22">
        <v>1008</v>
      </c>
      <c r="R41" s="22">
        <v>680</v>
      </c>
      <c r="S41" s="25">
        <v>1.4823529411764707</v>
      </c>
    </row>
    <row r="42" spans="1:19" ht="12.75" customHeight="1">
      <c r="A42" s="21" t="s">
        <v>124</v>
      </c>
      <c r="B42" s="21" t="s">
        <v>45</v>
      </c>
      <c r="C42" s="21" t="s">
        <v>59</v>
      </c>
      <c r="D42" s="22">
        <v>1</v>
      </c>
      <c r="E42" s="23">
        <v>43454</v>
      </c>
      <c r="F42" s="24">
        <v>1</v>
      </c>
      <c r="G42" s="25">
        <v>1.5</v>
      </c>
      <c r="H42" s="22">
        <v>43</v>
      </c>
      <c r="I42" s="22">
        <v>129</v>
      </c>
      <c r="J42" s="22">
        <v>105</v>
      </c>
      <c r="K42" s="22">
        <v>71</v>
      </c>
      <c r="L42" s="22">
        <v>2</v>
      </c>
      <c r="M42" s="25">
        <v>1.48</v>
      </c>
      <c r="N42" s="24">
        <v>81</v>
      </c>
      <c r="O42" s="25" t="s">
        <v>24</v>
      </c>
      <c r="P42" s="24">
        <v>40</v>
      </c>
      <c r="Q42" s="22">
        <v>105</v>
      </c>
      <c r="R42" s="22">
        <v>71</v>
      </c>
      <c r="S42" s="25">
        <v>1.4788732394366197</v>
      </c>
    </row>
    <row r="43" spans="1:19" ht="12.75">
      <c r="A43" s="21" t="s">
        <v>111</v>
      </c>
      <c r="B43" s="21" t="s">
        <v>112</v>
      </c>
      <c r="C43" s="21" t="s">
        <v>100</v>
      </c>
      <c r="D43" s="22">
        <v>2</v>
      </c>
      <c r="E43" s="23">
        <v>43384</v>
      </c>
      <c r="F43" s="24">
        <v>1</v>
      </c>
      <c r="G43" s="25">
        <v>1.49</v>
      </c>
      <c r="H43" s="22">
        <v>42</v>
      </c>
      <c r="I43" s="22">
        <v>126</v>
      </c>
      <c r="J43" s="22">
        <v>126</v>
      </c>
      <c r="K43" s="22">
        <v>96</v>
      </c>
      <c r="L43" s="22">
        <v>3</v>
      </c>
      <c r="M43" s="25">
        <v>1.31</v>
      </c>
      <c r="N43" s="24">
        <v>100</v>
      </c>
      <c r="O43" s="25"/>
      <c r="P43" s="24">
        <v>60</v>
      </c>
      <c r="Q43" s="22">
        <v>937</v>
      </c>
      <c r="R43" s="22">
        <v>649</v>
      </c>
      <c r="S43" s="25">
        <v>1.4437596302003082</v>
      </c>
    </row>
    <row r="44" spans="1:19" ht="12.75" customHeight="1">
      <c r="A44" s="21" t="s">
        <v>120</v>
      </c>
      <c r="B44" s="21" t="s">
        <v>53</v>
      </c>
      <c r="C44" s="21" t="s">
        <v>39</v>
      </c>
      <c r="D44" s="22">
        <v>2</v>
      </c>
      <c r="E44" s="23">
        <v>43377</v>
      </c>
      <c r="F44" s="24">
        <v>1</v>
      </c>
      <c r="G44" s="25">
        <v>1.46</v>
      </c>
      <c r="H44" s="22">
        <v>42</v>
      </c>
      <c r="I44" s="22">
        <v>126</v>
      </c>
      <c r="J44" s="22">
        <v>107</v>
      </c>
      <c r="K44" s="22">
        <v>83</v>
      </c>
      <c r="L44" s="22">
        <v>1.5</v>
      </c>
      <c r="M44" s="25">
        <v>1.29</v>
      </c>
      <c r="N44" s="24">
        <v>85</v>
      </c>
      <c r="O44" s="25"/>
      <c r="P44" s="24">
        <v>30</v>
      </c>
      <c r="Q44" s="22">
        <v>569</v>
      </c>
      <c r="R44" s="22">
        <v>398</v>
      </c>
      <c r="S44" s="25">
        <v>1.42964824120603</v>
      </c>
    </row>
    <row r="45" spans="1:19" ht="12.75" customHeight="1">
      <c r="A45" s="21" t="s">
        <v>64</v>
      </c>
      <c r="B45" s="21" t="s">
        <v>65</v>
      </c>
      <c r="C45" s="21" t="s">
        <v>59</v>
      </c>
      <c r="D45" s="22">
        <v>1</v>
      </c>
      <c r="E45" s="23">
        <v>43384</v>
      </c>
      <c r="F45" s="24">
        <v>1</v>
      </c>
      <c r="G45" s="25">
        <v>1.42</v>
      </c>
      <c r="H45" s="22">
        <v>41</v>
      </c>
      <c r="I45" s="22">
        <v>123</v>
      </c>
      <c r="J45" s="22">
        <v>123</v>
      </c>
      <c r="K45" s="22">
        <v>80</v>
      </c>
      <c r="L45" s="22">
        <v>3</v>
      </c>
      <c r="M45" s="25">
        <v>1.54</v>
      </c>
      <c r="N45" s="24">
        <v>100</v>
      </c>
      <c r="O45" s="25">
        <v>4.23</v>
      </c>
      <c r="P45" s="24">
        <v>60</v>
      </c>
      <c r="Q45" s="22">
        <v>1499</v>
      </c>
      <c r="R45" s="22">
        <v>1054</v>
      </c>
      <c r="S45" s="25">
        <v>1.422201138519924</v>
      </c>
    </row>
    <row r="46" spans="1:19" ht="12.75" customHeight="1">
      <c r="A46" s="21" t="s">
        <v>48</v>
      </c>
      <c r="B46" s="21" t="s">
        <v>29</v>
      </c>
      <c r="C46" s="21" t="s">
        <v>39</v>
      </c>
      <c r="D46" s="22">
        <v>2</v>
      </c>
      <c r="E46" s="23">
        <v>43377</v>
      </c>
      <c r="F46" s="24">
        <v>1</v>
      </c>
      <c r="G46" s="25">
        <v>1.51</v>
      </c>
      <c r="H46" s="22">
        <v>43</v>
      </c>
      <c r="I46" s="22">
        <v>129</v>
      </c>
      <c r="J46" s="22">
        <v>101</v>
      </c>
      <c r="K46" s="22">
        <v>76</v>
      </c>
      <c r="L46" s="22">
        <v>1</v>
      </c>
      <c r="M46" s="25">
        <v>1.33</v>
      </c>
      <c r="N46" s="24">
        <v>78</v>
      </c>
      <c r="O46" s="25"/>
      <c r="P46" s="24">
        <v>20</v>
      </c>
      <c r="Q46" s="22">
        <v>2079</v>
      </c>
      <c r="R46" s="22">
        <v>1470</v>
      </c>
      <c r="S46" s="25">
        <v>1.4142857142857144</v>
      </c>
    </row>
    <row r="47" spans="1:19" ht="12.75" customHeight="1">
      <c r="A47" s="21" t="s">
        <v>22</v>
      </c>
      <c r="B47" s="21" t="s">
        <v>23</v>
      </c>
      <c r="C47" s="21" t="s">
        <v>21</v>
      </c>
      <c r="D47" s="22">
        <v>1</v>
      </c>
      <c r="E47" s="23">
        <v>43377</v>
      </c>
      <c r="F47" s="24">
        <v>1</v>
      </c>
      <c r="G47" s="25">
        <v>1.4</v>
      </c>
      <c r="H47" s="22">
        <v>40</v>
      </c>
      <c r="I47" s="22">
        <v>120</v>
      </c>
      <c r="J47" s="22">
        <v>114</v>
      </c>
      <c r="K47" s="22">
        <v>85</v>
      </c>
      <c r="L47" s="22">
        <v>2</v>
      </c>
      <c r="M47" s="25">
        <v>1.34</v>
      </c>
      <c r="N47" s="24">
        <v>95</v>
      </c>
      <c r="O47" s="25"/>
      <c r="P47" s="24">
        <v>40</v>
      </c>
      <c r="Q47" s="22">
        <v>2197</v>
      </c>
      <c r="R47" s="22">
        <v>1624</v>
      </c>
      <c r="S47" s="25">
        <v>1.352832512315271</v>
      </c>
    </row>
    <row r="48" spans="1:19" ht="12.75" customHeight="1">
      <c r="A48" s="21" t="s">
        <v>69</v>
      </c>
      <c r="B48" s="21" t="s">
        <v>54</v>
      </c>
      <c r="C48" s="21" t="s">
        <v>59</v>
      </c>
      <c r="D48" s="22">
        <v>2</v>
      </c>
      <c r="E48" s="23">
        <v>43412</v>
      </c>
      <c r="F48" s="24">
        <v>1</v>
      </c>
      <c r="G48" s="25">
        <v>1.32</v>
      </c>
      <c r="H48" s="22">
        <v>38</v>
      </c>
      <c r="I48" s="22">
        <v>114</v>
      </c>
      <c r="J48" s="22">
        <v>82</v>
      </c>
      <c r="K48" s="22">
        <v>62</v>
      </c>
      <c r="L48" s="22">
        <v>1</v>
      </c>
      <c r="M48" s="25">
        <v>1.32</v>
      </c>
      <c r="N48" s="24">
        <v>72</v>
      </c>
      <c r="O48" s="25">
        <v>0</v>
      </c>
      <c r="P48" s="24">
        <v>20</v>
      </c>
      <c r="Q48" s="22">
        <v>623</v>
      </c>
      <c r="R48" s="22">
        <v>462</v>
      </c>
      <c r="S48" s="25">
        <v>1.3484848484848484</v>
      </c>
    </row>
    <row r="49" spans="1:19" ht="12.75">
      <c r="A49" s="21" t="s">
        <v>110</v>
      </c>
      <c r="B49" s="21" t="s">
        <v>97</v>
      </c>
      <c r="C49" s="21" t="s">
        <v>100</v>
      </c>
      <c r="D49" s="22">
        <v>2</v>
      </c>
      <c r="E49" s="23">
        <v>43412</v>
      </c>
      <c r="F49" s="24">
        <v>1</v>
      </c>
      <c r="G49" s="25">
        <v>1.34</v>
      </c>
      <c r="H49" s="22">
        <v>39</v>
      </c>
      <c r="I49" s="22">
        <v>117</v>
      </c>
      <c r="J49" s="22">
        <v>104</v>
      </c>
      <c r="K49" s="22">
        <v>78</v>
      </c>
      <c r="L49" s="22">
        <v>1</v>
      </c>
      <c r="M49" s="25">
        <v>1.33</v>
      </c>
      <c r="N49" s="24">
        <v>89</v>
      </c>
      <c r="O49" s="25"/>
      <c r="P49" s="24">
        <v>20</v>
      </c>
      <c r="Q49" s="22">
        <v>883</v>
      </c>
      <c r="R49" s="22">
        <v>666</v>
      </c>
      <c r="S49" s="25">
        <v>1.3258258258258258</v>
      </c>
    </row>
    <row r="50" spans="1:19" ht="12.75">
      <c r="A50" s="21" t="s">
        <v>136</v>
      </c>
      <c r="B50" s="21" t="s">
        <v>37</v>
      </c>
      <c r="C50" s="21" t="s">
        <v>100</v>
      </c>
      <c r="D50" s="22">
        <v>1</v>
      </c>
      <c r="E50" s="23">
        <v>43384</v>
      </c>
      <c r="F50" s="24">
        <v>1</v>
      </c>
      <c r="G50" s="25">
        <v>1.08</v>
      </c>
      <c r="H50" s="22">
        <v>35</v>
      </c>
      <c r="I50" s="22">
        <v>105</v>
      </c>
      <c r="J50" s="22">
        <v>84</v>
      </c>
      <c r="K50" s="22">
        <v>77</v>
      </c>
      <c r="L50" s="22">
        <v>1</v>
      </c>
      <c r="M50" s="25">
        <v>1.09</v>
      </c>
      <c r="N50" s="24">
        <v>80</v>
      </c>
      <c r="O50" s="25">
        <v>0.37</v>
      </c>
      <c r="P50" s="24">
        <v>20</v>
      </c>
      <c r="Q50" s="22">
        <v>532</v>
      </c>
      <c r="R50" s="22">
        <v>418</v>
      </c>
      <c r="S50" s="25">
        <v>1.2727272727272727</v>
      </c>
    </row>
    <row r="51" spans="1:19" ht="12.75" customHeight="1">
      <c r="A51" s="21" t="s">
        <v>42</v>
      </c>
      <c r="B51" s="21" t="s">
        <v>43</v>
      </c>
      <c r="C51" s="21" t="s">
        <v>39</v>
      </c>
      <c r="D51" s="22">
        <v>1</v>
      </c>
      <c r="E51" s="23">
        <v>43377</v>
      </c>
      <c r="F51" s="24">
        <v>1</v>
      </c>
      <c r="G51" s="25">
        <v>1.23</v>
      </c>
      <c r="H51" s="22">
        <v>36</v>
      </c>
      <c r="I51" s="22">
        <v>108</v>
      </c>
      <c r="J51" s="22">
        <v>86</v>
      </c>
      <c r="K51" s="22">
        <v>83</v>
      </c>
      <c r="L51" s="22">
        <v>1.5</v>
      </c>
      <c r="M51" s="25">
        <v>1.04</v>
      </c>
      <c r="N51" s="24">
        <v>80</v>
      </c>
      <c r="O51" s="25"/>
      <c r="P51" s="24">
        <v>30</v>
      </c>
      <c r="Q51" s="22">
        <v>1542</v>
      </c>
      <c r="R51" s="22">
        <v>1265</v>
      </c>
      <c r="S51" s="25">
        <v>1.2189723320158103</v>
      </c>
    </row>
    <row r="52" spans="1:19" ht="12.75">
      <c r="A52" s="21" t="s">
        <v>107</v>
      </c>
      <c r="B52" s="21" t="s">
        <v>45</v>
      </c>
      <c r="C52" s="21" t="s">
        <v>100</v>
      </c>
      <c r="D52" s="22">
        <v>2</v>
      </c>
      <c r="E52" s="23">
        <v>43419</v>
      </c>
      <c r="F52" s="24">
        <v>1</v>
      </c>
      <c r="G52" s="25">
        <v>1.59</v>
      </c>
      <c r="H52" s="22">
        <v>45</v>
      </c>
      <c r="I52" s="22">
        <v>135</v>
      </c>
      <c r="J52" s="22">
        <v>79</v>
      </c>
      <c r="K52" s="22">
        <v>65</v>
      </c>
      <c r="L52" s="22">
        <v>0</v>
      </c>
      <c r="M52" s="25">
        <v>1.22</v>
      </c>
      <c r="N52" s="24">
        <v>59</v>
      </c>
      <c r="O52" s="25"/>
      <c r="P52" s="24">
        <v>0</v>
      </c>
      <c r="Q52" s="22">
        <v>814</v>
      </c>
      <c r="R52" s="22">
        <v>672</v>
      </c>
      <c r="S52" s="25">
        <v>1.2113095238095237</v>
      </c>
    </row>
    <row r="53" spans="1:19" ht="12.75">
      <c r="A53" s="21" t="s">
        <v>89</v>
      </c>
      <c r="B53" s="21" t="s">
        <v>20</v>
      </c>
      <c r="C53" s="21" t="s">
        <v>83</v>
      </c>
      <c r="D53" s="22">
        <v>1</v>
      </c>
      <c r="E53" s="23">
        <v>43384</v>
      </c>
      <c r="F53" s="24">
        <v>1</v>
      </c>
      <c r="G53" s="25">
        <v>1.23</v>
      </c>
      <c r="H53" s="22">
        <v>36</v>
      </c>
      <c r="I53" s="22">
        <v>108</v>
      </c>
      <c r="J53" s="22">
        <v>62</v>
      </c>
      <c r="K53" s="22">
        <v>72</v>
      </c>
      <c r="L53" s="22">
        <v>0</v>
      </c>
      <c r="M53" s="25">
        <v>0.86</v>
      </c>
      <c r="N53" s="24">
        <v>57</v>
      </c>
      <c r="O53" s="25"/>
      <c r="P53" s="24">
        <v>0</v>
      </c>
      <c r="Q53" s="22">
        <v>915</v>
      </c>
      <c r="R53" s="22">
        <v>761</v>
      </c>
      <c r="S53" s="25">
        <v>1.202365308804205</v>
      </c>
    </row>
    <row r="54" spans="1:19" ht="12.75" customHeight="1">
      <c r="A54" s="21" t="s">
        <v>60</v>
      </c>
      <c r="B54" s="21" t="s">
        <v>37</v>
      </c>
      <c r="C54" s="21" t="s">
        <v>59</v>
      </c>
      <c r="D54" s="22">
        <v>1</v>
      </c>
      <c r="E54" s="23">
        <v>43377</v>
      </c>
      <c r="F54" s="24">
        <v>1</v>
      </c>
      <c r="G54" s="25">
        <v>1.15</v>
      </c>
      <c r="H54" s="22">
        <v>35</v>
      </c>
      <c r="I54" s="22">
        <v>105</v>
      </c>
      <c r="J54" s="22">
        <v>105</v>
      </c>
      <c r="K54" s="22">
        <v>87</v>
      </c>
      <c r="L54" s="22">
        <v>3</v>
      </c>
      <c r="M54" s="25">
        <v>1.21</v>
      </c>
      <c r="N54" s="24">
        <v>100</v>
      </c>
      <c r="O54" s="25">
        <v>2.61</v>
      </c>
      <c r="P54" s="24">
        <v>60</v>
      </c>
      <c r="Q54" s="22">
        <v>1442</v>
      </c>
      <c r="R54" s="22">
        <v>1225</v>
      </c>
      <c r="S54" s="25">
        <v>1.177142857142857</v>
      </c>
    </row>
    <row r="55" spans="1:19" ht="12.75">
      <c r="A55" s="21" t="s">
        <v>116</v>
      </c>
      <c r="B55" s="21" t="s">
        <v>45</v>
      </c>
      <c r="C55" s="21" t="s">
        <v>83</v>
      </c>
      <c r="D55" s="22">
        <v>1</v>
      </c>
      <c r="E55" s="23">
        <v>43384</v>
      </c>
      <c r="F55" s="24">
        <v>1</v>
      </c>
      <c r="G55" s="25">
        <v>1.24</v>
      </c>
      <c r="H55" s="22">
        <v>36</v>
      </c>
      <c r="I55" s="22">
        <v>108</v>
      </c>
      <c r="J55" s="22">
        <v>76</v>
      </c>
      <c r="K55" s="22">
        <v>81</v>
      </c>
      <c r="L55" s="22">
        <v>0</v>
      </c>
      <c r="M55" s="25">
        <v>0.94</v>
      </c>
      <c r="N55" s="24">
        <v>70</v>
      </c>
      <c r="O55" s="25"/>
      <c r="P55" s="24">
        <v>0</v>
      </c>
      <c r="Q55" s="22">
        <v>458</v>
      </c>
      <c r="R55" s="22">
        <v>392</v>
      </c>
      <c r="S55" s="25">
        <v>1.1683673469387754</v>
      </c>
    </row>
    <row r="56" spans="1:19" ht="12.75" customHeight="1">
      <c r="A56" s="21" t="s">
        <v>118</v>
      </c>
      <c r="B56" s="21" t="s">
        <v>119</v>
      </c>
      <c r="C56" s="21" t="s">
        <v>39</v>
      </c>
      <c r="D56" s="22">
        <v>1</v>
      </c>
      <c r="E56" s="23">
        <v>43412</v>
      </c>
      <c r="F56" s="24">
        <v>1</v>
      </c>
      <c r="G56" s="25">
        <v>1.5</v>
      </c>
      <c r="H56" s="22">
        <v>43</v>
      </c>
      <c r="I56" s="22">
        <v>129</v>
      </c>
      <c r="J56" s="22">
        <v>100</v>
      </c>
      <c r="K56" s="22">
        <v>87</v>
      </c>
      <c r="L56" s="22">
        <v>0</v>
      </c>
      <c r="M56" s="25">
        <v>1.15</v>
      </c>
      <c r="N56" s="24">
        <v>78</v>
      </c>
      <c r="O56" s="25" t="s">
        <v>24</v>
      </c>
      <c r="P56" s="24">
        <v>0</v>
      </c>
      <c r="Q56" s="22">
        <v>100</v>
      </c>
      <c r="R56" s="22">
        <v>87</v>
      </c>
      <c r="S56" s="25">
        <v>1.1494252873563218</v>
      </c>
    </row>
    <row r="57" spans="1:19" ht="12.75" customHeight="1">
      <c r="A57" s="21" t="s">
        <v>67</v>
      </c>
      <c r="B57" s="21" t="s">
        <v>20</v>
      </c>
      <c r="C57" s="21" t="s">
        <v>59</v>
      </c>
      <c r="D57" s="22">
        <v>2</v>
      </c>
      <c r="E57" s="23">
        <v>43377</v>
      </c>
      <c r="F57" s="24">
        <v>1</v>
      </c>
      <c r="G57" s="25">
        <v>1.15</v>
      </c>
      <c r="H57" s="22">
        <v>35</v>
      </c>
      <c r="I57" s="22">
        <v>105</v>
      </c>
      <c r="J57" s="22">
        <v>99</v>
      </c>
      <c r="K57" s="22">
        <v>80</v>
      </c>
      <c r="L57" s="22">
        <v>2</v>
      </c>
      <c r="M57" s="25">
        <v>1.24</v>
      </c>
      <c r="N57" s="24">
        <v>94</v>
      </c>
      <c r="O57" s="25">
        <v>3.69</v>
      </c>
      <c r="P57" s="24">
        <v>40</v>
      </c>
      <c r="Q57" s="22">
        <v>1041</v>
      </c>
      <c r="R57" s="22">
        <v>941</v>
      </c>
      <c r="S57" s="25">
        <v>1.106269925611052</v>
      </c>
    </row>
    <row r="58" spans="1:19" ht="12.75" customHeight="1">
      <c r="A58" s="21" t="s">
        <v>82</v>
      </c>
      <c r="B58" s="21" t="s">
        <v>65</v>
      </c>
      <c r="C58" s="21" t="s">
        <v>83</v>
      </c>
      <c r="D58" s="22">
        <v>1</v>
      </c>
      <c r="E58" s="23">
        <v>43377</v>
      </c>
      <c r="F58" s="24">
        <v>1</v>
      </c>
      <c r="G58" s="25">
        <v>1.09</v>
      </c>
      <c r="H58" s="22">
        <v>35</v>
      </c>
      <c r="I58" s="22">
        <v>105</v>
      </c>
      <c r="J58" s="22">
        <v>86</v>
      </c>
      <c r="K58" s="22">
        <v>92</v>
      </c>
      <c r="L58" s="22">
        <v>1</v>
      </c>
      <c r="M58" s="25">
        <v>0.93</v>
      </c>
      <c r="N58" s="24">
        <v>82</v>
      </c>
      <c r="O58" s="25"/>
      <c r="P58" s="24">
        <v>20</v>
      </c>
      <c r="Q58" s="22">
        <v>1252</v>
      </c>
      <c r="R58" s="22">
        <v>1138</v>
      </c>
      <c r="S58" s="25">
        <v>1.1001757469244289</v>
      </c>
    </row>
    <row r="59" spans="1:19" ht="12.75" customHeight="1">
      <c r="A59" s="21" t="s">
        <v>33</v>
      </c>
      <c r="B59" s="21" t="s">
        <v>29</v>
      </c>
      <c r="C59" s="21" t="s">
        <v>21</v>
      </c>
      <c r="D59" s="22">
        <v>2</v>
      </c>
      <c r="E59" s="23">
        <v>43377</v>
      </c>
      <c r="F59" s="24">
        <v>1</v>
      </c>
      <c r="G59" s="25">
        <v>1.11</v>
      </c>
      <c r="H59" s="22">
        <v>35</v>
      </c>
      <c r="I59" s="22">
        <v>105</v>
      </c>
      <c r="J59" s="22">
        <v>80</v>
      </c>
      <c r="K59" s="22">
        <v>69</v>
      </c>
      <c r="L59" s="22">
        <v>2</v>
      </c>
      <c r="M59" s="25">
        <v>1.16</v>
      </c>
      <c r="N59" s="24">
        <v>76</v>
      </c>
      <c r="O59" s="25">
        <v>1.72</v>
      </c>
      <c r="P59" s="24">
        <v>40</v>
      </c>
      <c r="Q59" s="22">
        <v>235</v>
      </c>
      <c r="R59" s="22">
        <v>215</v>
      </c>
      <c r="S59" s="25">
        <v>1.0930232558139534</v>
      </c>
    </row>
    <row r="60" spans="1:19" ht="12.75" customHeight="1">
      <c r="A60" s="21" t="s">
        <v>70</v>
      </c>
      <c r="B60" s="21" t="s">
        <v>71</v>
      </c>
      <c r="C60" s="21" t="s">
        <v>59</v>
      </c>
      <c r="D60" s="22">
        <v>2</v>
      </c>
      <c r="E60" s="23">
        <v>43419</v>
      </c>
      <c r="F60" s="24">
        <v>1</v>
      </c>
      <c r="G60" s="25">
        <v>0.84</v>
      </c>
      <c r="H60" s="22">
        <v>35</v>
      </c>
      <c r="I60" s="22">
        <v>105</v>
      </c>
      <c r="J60" s="22">
        <v>85</v>
      </c>
      <c r="K60" s="22">
        <v>84</v>
      </c>
      <c r="L60" s="22">
        <v>0</v>
      </c>
      <c r="M60" s="25">
        <v>1.01</v>
      </c>
      <c r="N60" s="24">
        <v>81</v>
      </c>
      <c r="O60" s="25">
        <v>8.19</v>
      </c>
      <c r="P60" s="24">
        <v>0</v>
      </c>
      <c r="Q60" s="22">
        <v>715</v>
      </c>
      <c r="R60" s="22">
        <v>671</v>
      </c>
      <c r="S60" s="25">
        <v>1.0655737704918034</v>
      </c>
    </row>
    <row r="61" spans="1:19" ht="12.75" customHeight="1">
      <c r="A61" s="21" t="s">
        <v>44</v>
      </c>
      <c r="B61" s="21" t="s">
        <v>45</v>
      </c>
      <c r="C61" s="21" t="s">
        <v>74</v>
      </c>
      <c r="D61" s="22">
        <v>1</v>
      </c>
      <c r="E61" s="23">
        <v>43384</v>
      </c>
      <c r="F61" s="24">
        <v>1</v>
      </c>
      <c r="G61" s="25">
        <v>1.24</v>
      </c>
      <c r="H61" s="22">
        <v>36</v>
      </c>
      <c r="I61" s="22">
        <v>108</v>
      </c>
      <c r="J61" s="22">
        <v>89</v>
      </c>
      <c r="K61" s="22">
        <v>80</v>
      </c>
      <c r="L61" s="22">
        <v>1</v>
      </c>
      <c r="M61" s="25">
        <v>1.11</v>
      </c>
      <c r="N61" s="24">
        <v>82</v>
      </c>
      <c r="O61" s="25"/>
      <c r="P61" s="24">
        <v>20</v>
      </c>
      <c r="Q61" s="22">
        <v>439</v>
      </c>
      <c r="R61" s="22">
        <v>412</v>
      </c>
      <c r="S61" s="25">
        <v>1.0655339805825244</v>
      </c>
    </row>
    <row r="62" spans="1:19" ht="12.75" customHeight="1">
      <c r="A62" s="21" t="s">
        <v>58</v>
      </c>
      <c r="B62" s="21" t="s">
        <v>45</v>
      </c>
      <c r="C62" s="21" t="s">
        <v>59</v>
      </c>
      <c r="D62" s="22">
        <v>1</v>
      </c>
      <c r="E62" s="23">
        <v>43377</v>
      </c>
      <c r="F62" s="24">
        <v>1</v>
      </c>
      <c r="G62" s="25">
        <v>1.01</v>
      </c>
      <c r="H62" s="22">
        <v>35</v>
      </c>
      <c r="I62" s="22">
        <v>105</v>
      </c>
      <c r="J62" s="22">
        <v>81</v>
      </c>
      <c r="K62" s="22">
        <v>105</v>
      </c>
      <c r="L62" s="22">
        <v>1</v>
      </c>
      <c r="M62" s="25">
        <v>0.77</v>
      </c>
      <c r="N62" s="24">
        <v>77</v>
      </c>
      <c r="O62" s="25"/>
      <c r="P62" s="24">
        <v>20</v>
      </c>
      <c r="Q62" s="22">
        <v>640</v>
      </c>
      <c r="R62" s="22">
        <v>604</v>
      </c>
      <c r="S62" s="25">
        <v>1.0596026490066226</v>
      </c>
    </row>
    <row r="63" spans="1:19" ht="12.75">
      <c r="A63" s="21" t="s">
        <v>132</v>
      </c>
      <c r="B63" s="21" t="s">
        <v>62</v>
      </c>
      <c r="C63" s="21" t="s">
        <v>94</v>
      </c>
      <c r="D63" s="22">
        <v>1</v>
      </c>
      <c r="E63" s="23">
        <v>43419</v>
      </c>
      <c r="F63" s="24">
        <v>1</v>
      </c>
      <c r="G63" s="25">
        <v>1</v>
      </c>
      <c r="H63" s="22">
        <v>35</v>
      </c>
      <c r="I63" s="22">
        <v>105</v>
      </c>
      <c r="J63" s="22">
        <v>92</v>
      </c>
      <c r="K63" s="22">
        <v>92</v>
      </c>
      <c r="L63" s="22">
        <v>1</v>
      </c>
      <c r="M63" s="25">
        <v>1</v>
      </c>
      <c r="N63" s="24">
        <v>88</v>
      </c>
      <c r="O63" s="25" t="s">
        <v>24</v>
      </c>
      <c r="P63" s="24">
        <v>20</v>
      </c>
      <c r="Q63" s="22">
        <v>384</v>
      </c>
      <c r="R63" s="22">
        <v>370</v>
      </c>
      <c r="S63" s="25">
        <v>1.037837837837838</v>
      </c>
    </row>
    <row r="64" spans="1:19" ht="12.75" customHeight="1">
      <c r="A64" s="21" t="s">
        <v>81</v>
      </c>
      <c r="B64" s="21" t="s">
        <v>65</v>
      </c>
      <c r="C64" s="21" t="s">
        <v>74</v>
      </c>
      <c r="D64" s="22">
        <v>1</v>
      </c>
      <c r="E64" s="23">
        <v>43419</v>
      </c>
      <c r="F64" s="24">
        <v>1</v>
      </c>
      <c r="G64" s="25">
        <v>0.94</v>
      </c>
      <c r="H64" s="22">
        <v>35</v>
      </c>
      <c r="I64" s="22">
        <v>105</v>
      </c>
      <c r="J64" s="22">
        <v>92</v>
      </c>
      <c r="K64" s="22">
        <v>86</v>
      </c>
      <c r="L64" s="22">
        <v>2</v>
      </c>
      <c r="M64" s="25">
        <v>1.07</v>
      </c>
      <c r="N64" s="24">
        <v>88</v>
      </c>
      <c r="O64" s="25">
        <v>6.06</v>
      </c>
      <c r="P64" s="24">
        <v>40</v>
      </c>
      <c r="Q64" s="22">
        <v>330</v>
      </c>
      <c r="R64" s="22">
        <v>325</v>
      </c>
      <c r="S64" s="25">
        <v>1.0153846153846153</v>
      </c>
    </row>
    <row r="65" spans="1:19" ht="12.75" customHeight="1">
      <c r="A65" s="21" t="s">
        <v>125</v>
      </c>
      <c r="B65" s="21" t="s">
        <v>65</v>
      </c>
      <c r="C65" s="21" t="s">
        <v>59</v>
      </c>
      <c r="D65" s="22">
        <v>2</v>
      </c>
      <c r="E65" s="23">
        <v>43377</v>
      </c>
      <c r="F65" s="24">
        <v>1</v>
      </c>
      <c r="G65" s="25">
        <v>1</v>
      </c>
      <c r="H65" s="22">
        <v>35</v>
      </c>
      <c r="I65" s="22">
        <v>105</v>
      </c>
      <c r="J65" s="22">
        <v>83</v>
      </c>
      <c r="K65" s="22">
        <v>116</v>
      </c>
      <c r="L65" s="22">
        <v>0</v>
      </c>
      <c r="M65" s="25">
        <v>0.72</v>
      </c>
      <c r="N65" s="24">
        <v>79</v>
      </c>
      <c r="O65" s="25"/>
      <c r="P65" s="24">
        <v>0</v>
      </c>
      <c r="Q65" s="22">
        <v>751</v>
      </c>
      <c r="R65" s="22">
        <v>758</v>
      </c>
      <c r="S65" s="25">
        <v>0.9907651715039578</v>
      </c>
    </row>
    <row r="66" spans="1:19" ht="12.75">
      <c r="A66" s="21" t="s">
        <v>129</v>
      </c>
      <c r="B66" s="21" t="s">
        <v>130</v>
      </c>
      <c r="C66" s="21" t="s">
        <v>94</v>
      </c>
      <c r="D66" s="22">
        <v>1</v>
      </c>
      <c r="E66" s="23">
        <v>43377</v>
      </c>
      <c r="F66" s="24">
        <v>1</v>
      </c>
      <c r="G66" s="25">
        <v>1</v>
      </c>
      <c r="H66" s="22">
        <v>35</v>
      </c>
      <c r="I66" s="22">
        <v>105</v>
      </c>
      <c r="J66" s="22">
        <v>99</v>
      </c>
      <c r="K66" s="22">
        <v>85</v>
      </c>
      <c r="L66" s="22">
        <v>2</v>
      </c>
      <c r="M66" s="25">
        <v>1.16</v>
      </c>
      <c r="N66" s="24">
        <v>94</v>
      </c>
      <c r="O66" s="25" t="s">
        <v>24</v>
      </c>
      <c r="P66" s="24">
        <v>40</v>
      </c>
      <c r="Q66" s="22">
        <v>678</v>
      </c>
      <c r="R66" s="22">
        <v>698</v>
      </c>
      <c r="S66" s="25">
        <v>0.9713467048710601</v>
      </c>
    </row>
    <row r="67" spans="1:19" ht="12.75" customHeight="1">
      <c r="A67" s="21" t="s">
        <v>61</v>
      </c>
      <c r="B67" s="21" t="s">
        <v>62</v>
      </c>
      <c r="C67" s="21" t="s">
        <v>59</v>
      </c>
      <c r="D67" s="22">
        <v>1</v>
      </c>
      <c r="E67" s="23">
        <v>43384</v>
      </c>
      <c r="F67" s="24">
        <v>1</v>
      </c>
      <c r="G67" s="25">
        <v>0.8</v>
      </c>
      <c r="H67" s="22">
        <v>35</v>
      </c>
      <c r="I67" s="22">
        <v>105</v>
      </c>
      <c r="J67" s="22">
        <v>89</v>
      </c>
      <c r="K67" s="22">
        <v>82</v>
      </c>
      <c r="L67" s="22">
        <v>2</v>
      </c>
      <c r="M67" s="25">
        <v>1.09</v>
      </c>
      <c r="N67" s="24">
        <v>85</v>
      </c>
      <c r="O67" s="25">
        <v>15.36</v>
      </c>
      <c r="P67" s="24">
        <v>40</v>
      </c>
      <c r="Q67" s="22">
        <v>420</v>
      </c>
      <c r="R67" s="22">
        <v>464</v>
      </c>
      <c r="S67" s="25">
        <v>0.9051724137931034</v>
      </c>
    </row>
    <row r="68" spans="1:19" ht="12.75" customHeight="1">
      <c r="A68" s="21" t="s">
        <v>66</v>
      </c>
      <c r="B68" s="21" t="s">
        <v>23</v>
      </c>
      <c r="C68" s="21" t="s">
        <v>59</v>
      </c>
      <c r="D68" s="22">
        <v>2</v>
      </c>
      <c r="E68" s="23">
        <v>43377</v>
      </c>
      <c r="F68" s="24">
        <v>1</v>
      </c>
      <c r="G68" s="25">
        <v>0.77</v>
      </c>
      <c r="H68" s="22">
        <v>35</v>
      </c>
      <c r="I68" s="22">
        <v>105</v>
      </c>
      <c r="J68" s="22">
        <v>84</v>
      </c>
      <c r="K68" s="22">
        <v>89</v>
      </c>
      <c r="L68" s="22">
        <v>2</v>
      </c>
      <c r="M68" s="25">
        <v>0.94</v>
      </c>
      <c r="N68" s="24">
        <v>80</v>
      </c>
      <c r="O68" s="25">
        <v>8.83</v>
      </c>
      <c r="P68" s="24">
        <v>40</v>
      </c>
      <c r="Q68" s="22">
        <v>633</v>
      </c>
      <c r="R68" s="22">
        <v>715</v>
      </c>
      <c r="S68" s="25">
        <v>0.8853146853146853</v>
      </c>
    </row>
    <row r="69" spans="1:19" ht="12.75">
      <c r="A69" s="21" t="s">
        <v>134</v>
      </c>
      <c r="B69" s="21" t="s">
        <v>131</v>
      </c>
      <c r="C69" s="21" t="s">
        <v>94</v>
      </c>
      <c r="D69" s="22">
        <v>1</v>
      </c>
      <c r="E69" s="23">
        <v>43419</v>
      </c>
      <c r="F69" s="24">
        <v>1</v>
      </c>
      <c r="G69" s="25">
        <v>1</v>
      </c>
      <c r="H69" s="22">
        <v>35</v>
      </c>
      <c r="I69" s="22">
        <v>105</v>
      </c>
      <c r="J69" s="22">
        <v>71</v>
      </c>
      <c r="K69" s="22">
        <v>76</v>
      </c>
      <c r="L69" s="22">
        <v>0</v>
      </c>
      <c r="M69" s="25">
        <v>0.93</v>
      </c>
      <c r="N69" s="24">
        <v>68</v>
      </c>
      <c r="O69" s="25" t="s">
        <v>24</v>
      </c>
      <c r="P69" s="24">
        <v>0</v>
      </c>
      <c r="Q69" s="22">
        <v>139</v>
      </c>
      <c r="R69" s="22">
        <v>165</v>
      </c>
      <c r="S69" s="25">
        <v>0.8424242424242424</v>
      </c>
    </row>
    <row r="70" spans="1:19" ht="12.75">
      <c r="A70" s="21" t="s">
        <v>86</v>
      </c>
      <c r="B70" s="21" t="s">
        <v>87</v>
      </c>
      <c r="C70" s="21" t="s">
        <v>83</v>
      </c>
      <c r="D70" s="22">
        <v>1</v>
      </c>
      <c r="E70" s="23">
        <v>43391</v>
      </c>
      <c r="F70" s="24">
        <v>1</v>
      </c>
      <c r="G70" s="25">
        <v>0.74</v>
      </c>
      <c r="H70" s="22">
        <v>35</v>
      </c>
      <c r="I70" s="22">
        <v>105</v>
      </c>
      <c r="J70" s="22">
        <v>82</v>
      </c>
      <c r="K70" s="22">
        <v>81</v>
      </c>
      <c r="L70" s="22">
        <v>1</v>
      </c>
      <c r="M70" s="25">
        <v>1.01</v>
      </c>
      <c r="N70" s="24">
        <v>78</v>
      </c>
      <c r="O70" s="25">
        <v>14.25</v>
      </c>
      <c r="P70" s="24">
        <v>20</v>
      </c>
      <c r="Q70" s="22">
        <v>658</v>
      </c>
      <c r="R70" s="22">
        <v>796</v>
      </c>
      <c r="S70" s="25">
        <v>0.8266331658291457</v>
      </c>
    </row>
    <row r="71" spans="1:19" ht="12.75" customHeight="1">
      <c r="A71" s="21" t="s">
        <v>123</v>
      </c>
      <c r="B71" s="21" t="s">
        <v>35</v>
      </c>
      <c r="C71" s="21" t="s">
        <v>59</v>
      </c>
      <c r="D71" s="22">
        <v>1</v>
      </c>
      <c r="E71" s="23">
        <v>43412</v>
      </c>
      <c r="F71" s="24">
        <v>1</v>
      </c>
      <c r="G71" s="25">
        <v>1</v>
      </c>
      <c r="H71" s="22">
        <v>35</v>
      </c>
      <c r="I71" s="22">
        <v>105</v>
      </c>
      <c r="J71" s="22">
        <v>65</v>
      </c>
      <c r="K71" s="22">
        <v>80</v>
      </c>
      <c r="L71" s="22">
        <v>1</v>
      </c>
      <c r="M71" s="25">
        <v>0.81</v>
      </c>
      <c r="N71" s="24">
        <v>62</v>
      </c>
      <c r="O71" s="25" t="s">
        <v>24</v>
      </c>
      <c r="P71" s="24">
        <v>20</v>
      </c>
      <c r="Q71" s="22">
        <v>321</v>
      </c>
      <c r="R71" s="22">
        <v>410</v>
      </c>
      <c r="S71" s="25">
        <v>0.7829268292682927</v>
      </c>
    </row>
    <row r="72" spans="1:19" ht="12.75" customHeight="1">
      <c r="A72" s="21" t="s">
        <v>121</v>
      </c>
      <c r="B72" s="21" t="s">
        <v>122</v>
      </c>
      <c r="C72" s="21" t="s">
        <v>39</v>
      </c>
      <c r="D72" s="22">
        <v>2</v>
      </c>
      <c r="E72" s="23">
        <v>43538</v>
      </c>
      <c r="F72" s="24">
        <v>1</v>
      </c>
      <c r="G72" s="25">
        <v>0.8</v>
      </c>
      <c r="H72" s="22">
        <v>35</v>
      </c>
      <c r="I72" s="22">
        <v>105</v>
      </c>
      <c r="J72" s="22">
        <v>51</v>
      </c>
      <c r="K72" s="22">
        <v>74</v>
      </c>
      <c r="L72" s="22">
        <v>0</v>
      </c>
      <c r="M72" s="25">
        <v>0.69</v>
      </c>
      <c r="N72" s="24">
        <v>49</v>
      </c>
      <c r="O72" s="25"/>
      <c r="P72" s="24">
        <v>0</v>
      </c>
      <c r="Q72" s="22">
        <v>51</v>
      </c>
      <c r="R72" s="22">
        <v>74</v>
      </c>
      <c r="S72" s="25">
        <v>0.6891891891891891</v>
      </c>
    </row>
  </sheetData>
  <hyperlinks>
    <hyperlink ref="B46:L46" location="Saisie!A1" display="Saisie!A1"/>
    <hyperlink ref="B37:L37" location="Saisie!A1" display="Saisie!A1"/>
    <hyperlink ref="B44:L44" location="Saisie!A1" display="Saisie!A1"/>
    <hyperlink ref="B13:L13" location="Saisie!A1" display="Saisie!A1"/>
    <hyperlink ref="B15:L15" location="Saisie!A1" display="Saisie!A1"/>
    <hyperlink ref="B72:L72" location="Saisie!A1" display="Saisie!A1"/>
    <hyperlink ref="B62:L62" location="Saisie!A1" display="Saisie!A1"/>
    <hyperlink ref="B54:L54" location="Saisie!A1" display="Saisie!A1"/>
    <hyperlink ref="B35:L35" location="Saisie!A1" display="Saisie!A1"/>
    <hyperlink ref="B45:L45" location="Saisie!A1" display="Saisie!A1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I14" sqref="I14"/>
    </sheetView>
  </sheetViews>
  <sheetFormatPr defaultColWidth="11.421875" defaultRowHeight="12.75"/>
  <cols>
    <col min="2" max="2" width="6.140625" style="0" customWidth="1"/>
    <col min="3" max="3" width="2.8515625" style="0" customWidth="1"/>
    <col min="17" max="17" width="5.7109375" style="0" customWidth="1"/>
    <col min="18" max="18" width="8.00390625" style="0" customWidth="1"/>
    <col min="19" max="20" width="11.421875" style="2" customWidth="1"/>
  </cols>
  <sheetData>
    <row r="1" spans="1:16" ht="12.75">
      <c r="A1" s="1"/>
      <c r="E1" s="1">
        <v>43566</v>
      </c>
      <c r="F1" s="10">
        <v>8</v>
      </c>
      <c r="G1" s="2">
        <v>1.17</v>
      </c>
      <c r="H1">
        <v>45</v>
      </c>
      <c r="I1">
        <v>135</v>
      </c>
      <c r="J1">
        <v>93</v>
      </c>
      <c r="K1">
        <v>82</v>
      </c>
      <c r="L1">
        <v>0</v>
      </c>
      <c r="M1" s="2">
        <v>1.13</v>
      </c>
      <c r="N1" s="10">
        <v>69</v>
      </c>
      <c r="O1" s="2"/>
      <c r="P1" s="10">
        <v>0</v>
      </c>
    </row>
    <row r="2" spans="5:16" ht="12.75">
      <c r="E2" s="1">
        <v>43545</v>
      </c>
      <c r="F2" s="10">
        <v>7</v>
      </c>
      <c r="G2" s="2">
        <v>1.24</v>
      </c>
      <c r="H2">
        <v>45</v>
      </c>
      <c r="I2">
        <v>135</v>
      </c>
      <c r="J2">
        <v>128</v>
      </c>
      <c r="K2">
        <v>114</v>
      </c>
      <c r="L2">
        <v>1</v>
      </c>
      <c r="M2" s="2">
        <v>1.12</v>
      </c>
      <c r="N2" s="10">
        <v>95</v>
      </c>
      <c r="O2" s="2"/>
      <c r="P2" s="10">
        <v>20</v>
      </c>
    </row>
    <row r="3" spans="5:16" ht="12.75">
      <c r="E3" s="1">
        <v>43517</v>
      </c>
      <c r="F3" s="10">
        <v>6</v>
      </c>
      <c r="G3" s="2">
        <v>1.27</v>
      </c>
      <c r="H3">
        <v>45</v>
      </c>
      <c r="I3">
        <v>135</v>
      </c>
      <c r="J3">
        <v>95</v>
      </c>
      <c r="K3">
        <v>80</v>
      </c>
      <c r="L3">
        <v>0</v>
      </c>
      <c r="M3" s="2">
        <v>1.19</v>
      </c>
      <c r="N3" s="10">
        <v>70</v>
      </c>
      <c r="O3" s="2"/>
      <c r="P3" s="10">
        <v>0</v>
      </c>
    </row>
    <row r="4" spans="5:16" ht="12.75">
      <c r="E4" s="1">
        <v>43503</v>
      </c>
      <c r="F4" s="10">
        <v>5</v>
      </c>
      <c r="G4" s="2">
        <v>1.28</v>
      </c>
      <c r="H4">
        <v>45</v>
      </c>
      <c r="I4">
        <v>135</v>
      </c>
      <c r="J4">
        <v>120</v>
      </c>
      <c r="K4">
        <v>98</v>
      </c>
      <c r="L4">
        <v>0.5</v>
      </c>
      <c r="M4" s="2">
        <v>1.22</v>
      </c>
      <c r="N4" s="10">
        <v>89</v>
      </c>
      <c r="O4" s="2"/>
      <c r="P4" s="10">
        <v>10</v>
      </c>
    </row>
    <row r="5" spans="5:16" ht="12.75">
      <c r="E5" s="1">
        <v>43489</v>
      </c>
      <c r="F5" s="10">
        <v>4</v>
      </c>
      <c r="G5" s="2">
        <v>1.26</v>
      </c>
      <c r="H5">
        <v>45</v>
      </c>
      <c r="I5">
        <v>135</v>
      </c>
      <c r="J5">
        <v>88</v>
      </c>
      <c r="K5">
        <v>67</v>
      </c>
      <c r="L5">
        <v>0</v>
      </c>
      <c r="M5" s="2">
        <v>1.31</v>
      </c>
      <c r="N5" s="10">
        <v>65</v>
      </c>
      <c r="O5" s="2">
        <v>1.29</v>
      </c>
      <c r="P5" s="10">
        <v>0</v>
      </c>
    </row>
    <row r="6" spans="5:16" ht="12.75">
      <c r="E6" s="1">
        <v>43433</v>
      </c>
      <c r="F6" s="10">
        <v>3</v>
      </c>
      <c r="G6" s="2">
        <v>1.34</v>
      </c>
      <c r="H6">
        <v>45</v>
      </c>
      <c r="I6">
        <v>135</v>
      </c>
      <c r="J6">
        <v>111</v>
      </c>
      <c r="K6">
        <v>86</v>
      </c>
      <c r="L6">
        <v>1</v>
      </c>
      <c r="M6" s="2">
        <v>1.29</v>
      </c>
      <c r="N6" s="10">
        <v>82</v>
      </c>
      <c r="O6" s="2"/>
      <c r="P6" s="10">
        <v>20</v>
      </c>
    </row>
    <row r="7" spans="5:16" ht="12.75">
      <c r="E7" s="1">
        <v>43426</v>
      </c>
      <c r="F7" s="10">
        <v>2</v>
      </c>
      <c r="G7" s="2">
        <v>1.47</v>
      </c>
      <c r="H7">
        <v>45</v>
      </c>
      <c r="I7">
        <v>135</v>
      </c>
      <c r="J7">
        <v>100</v>
      </c>
      <c r="K7">
        <v>80</v>
      </c>
      <c r="L7">
        <v>1</v>
      </c>
      <c r="M7" s="2">
        <v>1.25</v>
      </c>
      <c r="N7" s="10">
        <v>74</v>
      </c>
      <c r="O7" s="2"/>
      <c r="P7" s="10">
        <v>20</v>
      </c>
    </row>
    <row r="8" spans="5:16" ht="12.75">
      <c r="E8" s="1">
        <v>43419</v>
      </c>
      <c r="F8" s="10">
        <v>1</v>
      </c>
      <c r="G8" s="2">
        <v>1.59</v>
      </c>
      <c r="H8">
        <v>45</v>
      </c>
      <c r="I8">
        <v>135</v>
      </c>
      <c r="J8">
        <v>79</v>
      </c>
      <c r="K8">
        <v>65</v>
      </c>
      <c r="L8">
        <v>0</v>
      </c>
      <c r="M8" s="2">
        <v>1.22</v>
      </c>
      <c r="N8" s="10">
        <v>59</v>
      </c>
      <c r="O8" s="2"/>
      <c r="P8" s="10">
        <v>0</v>
      </c>
    </row>
    <row r="9" spans="5:16" ht="12.75">
      <c r="E9" s="1"/>
      <c r="F9" s="10"/>
      <c r="G9" s="2"/>
      <c r="M9" s="2"/>
      <c r="N9" s="10"/>
      <c r="O9" s="2"/>
      <c r="P9" s="10"/>
    </row>
    <row r="10" spans="5:16" ht="12.75">
      <c r="E10" s="1"/>
      <c r="F10" s="10"/>
      <c r="G10" s="2"/>
      <c r="M10" s="2"/>
      <c r="N10" s="10"/>
      <c r="O10" s="2"/>
      <c r="P10" s="10"/>
    </row>
    <row r="11" spans="5:16" ht="12.75">
      <c r="E11" s="1"/>
      <c r="F11" s="10"/>
      <c r="G11" s="2"/>
      <c r="M11" s="2"/>
      <c r="N11" s="10"/>
      <c r="O11" s="2"/>
      <c r="P11" s="10"/>
    </row>
    <row r="12" spans="5:19" ht="12.75">
      <c r="E12" s="1"/>
      <c r="F12" s="10"/>
      <c r="G12" s="2"/>
      <c r="M12" s="2"/>
      <c r="N12" s="10"/>
      <c r="O12" s="2"/>
      <c r="P12" s="10"/>
      <c r="Q12" s="10">
        <f>SUM(J1:J22)</f>
        <v>814</v>
      </c>
      <c r="R12" s="10">
        <f>SUM(K1:K22)</f>
        <v>672</v>
      </c>
      <c r="S12" s="2">
        <f>Q12/R12</f>
        <v>1.2113095238095237</v>
      </c>
    </row>
    <row r="13" spans="5:16" ht="12.75">
      <c r="E13" s="1"/>
      <c r="F13" s="10"/>
      <c r="G13" s="2"/>
      <c r="M13" s="2"/>
      <c r="N13" s="10"/>
      <c r="O13" s="2"/>
      <c r="P13" s="10"/>
    </row>
    <row r="14" spans="5:16" ht="12.75">
      <c r="E14" s="1"/>
      <c r="F14" s="10"/>
      <c r="G14" s="2"/>
      <c r="M14" s="2"/>
      <c r="N14" s="10"/>
      <c r="O14" s="2"/>
      <c r="P14" s="10"/>
    </row>
    <row r="15" spans="5:16" ht="12.75">
      <c r="E15" s="1"/>
      <c r="F15" s="10"/>
      <c r="G15" s="2"/>
      <c r="M15" s="2"/>
      <c r="N15" s="10"/>
      <c r="O15" s="2"/>
      <c r="P15" s="10"/>
    </row>
    <row r="16" spans="5:16" ht="12.75">
      <c r="E16" s="1"/>
      <c r="F16" s="10"/>
      <c r="G16" s="2"/>
      <c r="M16" s="2"/>
      <c r="N16" s="10"/>
      <c r="O16" s="2"/>
      <c r="P16" s="10"/>
    </row>
    <row r="17" spans="5:16" ht="12.75">
      <c r="E17" s="1"/>
      <c r="F17" s="10"/>
      <c r="G17" s="2"/>
      <c r="M17" s="2"/>
      <c r="N17" s="10"/>
      <c r="O17" s="2"/>
      <c r="P17" s="10"/>
    </row>
    <row r="18" spans="5:16" ht="12.75">
      <c r="E18" s="1"/>
      <c r="F18" s="10"/>
      <c r="G18" s="2"/>
      <c r="M18" s="2"/>
      <c r="N18" s="10"/>
      <c r="O18" s="2"/>
      <c r="P18" s="10"/>
    </row>
    <row r="19" spans="5:16" ht="12.75">
      <c r="E19" s="1"/>
      <c r="F19" s="10"/>
      <c r="G19" s="2"/>
      <c r="M19" s="2"/>
      <c r="N19" s="10"/>
      <c r="O19" s="2"/>
      <c r="P19" s="10"/>
    </row>
    <row r="23" spans="6:15" ht="12.75">
      <c r="F23" s="10"/>
      <c r="G23" s="10"/>
      <c r="H23" s="10"/>
      <c r="I23" s="10"/>
      <c r="L23" s="10"/>
      <c r="M23" s="10"/>
      <c r="N23" s="10"/>
      <c r="O23" s="10"/>
    </row>
    <row r="28" spans="14:16" ht="12.75">
      <c r="N28" s="10"/>
      <c r="O28" s="10"/>
      <c r="P28" s="2"/>
    </row>
  </sheetData>
  <sheetProtection/>
  <hyperlinks>
    <hyperlink ref="F65526:P65527" location="Saisie!A1" display="Saisie!A1"/>
    <hyperlink ref="F65516:P65516" location="Saisie!A1" display="Saisie!A1"/>
    <hyperlink ref="F65515:P65515" location="Saisie!A1" display="Saisie!A1"/>
    <hyperlink ref="F65514:P65514" location="Saisie!A1" display="Saisie!A1"/>
    <hyperlink ref="F65525:P65525" location="Saisie!A1" display="Saisie!A1"/>
    <hyperlink ref="F65500:P65500" location="Saisie!A1" display="Saisie!A1"/>
    <hyperlink ref="F65475:P65475" location="Saisie!A1" display="Saisie!A1"/>
    <hyperlink ref="F65456:P65456" location="Saisie!A1" display="Saisie!A1"/>
    <hyperlink ref="F65455:P65455" location="Saisie!A1" display="Saisie!A1"/>
    <hyperlink ref="F65459:P65459" location="Saisie!A1" display="Saisie!A1"/>
    <hyperlink ref="F65457:P65457" location="Saisie!A1" display="Saisie!A1"/>
    <hyperlink ref="F65453:P65453" location="Saisie!A1" display="Saisie!A1"/>
    <hyperlink ref="F65452:P65452" location="Saisie!A1" display="Saisie!A1"/>
    <hyperlink ref="F65506:P65506" location="Saisie!A1" display="Saisie!A1"/>
    <hyperlink ref="F65485:P65485" location="Saisie!A1" display="Saisie!A1"/>
    <hyperlink ref="F65491:P65491" location="Saisie!A1" display="Saisie!A1"/>
    <hyperlink ref="F65490:P65490" location="Saisie!A1" display="Saisie!A1"/>
    <hyperlink ref="F65482:P65482" location="Saisie!A1" display="Saisie!A1"/>
    <hyperlink ref="F65484:P65484" location="Saisie!A1" display="Saisie!A1"/>
    <hyperlink ref="F65498:P65498" location="Saisie!A1" display="Saisie!A1"/>
    <hyperlink ref="F65477:P65477" location="Saisie!A1" display="Saisie!A1"/>
    <hyperlink ref="F65476:P65476" location="Saisie!A1" display="Saisie!A1"/>
    <hyperlink ref="F65493:P65493" location="Saisie!A1" display="Saisie!A1"/>
    <hyperlink ref="F65495:P65495" location="Saisie!A1" display="Saisie!A1"/>
    <hyperlink ref="F65467:P65467" location="Saisie!A1" display="Saisie!A1"/>
    <hyperlink ref="F65471:P65471" location="Saisie!A1" display="Saisie!A1"/>
    <hyperlink ref="F65472:P65472" location="Saisie!A1" display="Saisie!A1"/>
    <hyperlink ref="F65468:P65468" location="Saisie!A1" display="Saisie!A1"/>
    <hyperlink ref="F65487:P65487" location="Saisie!A1" display="Saisie!A1"/>
    <hyperlink ref="F65458:P65458" location="Saisie!A1" display="Saisie!A1"/>
    <hyperlink ref="F65463:P65463" location="Saisie!A1" display="Saisie!A1"/>
    <hyperlink ref="F65464:P65464" location="Saisie!A1" display="Saisie!A1"/>
    <hyperlink ref="F65499:P65499" location="Saisie!A1" display="Saisie!A1"/>
    <hyperlink ref="F65511:P65511" location="Saisie!A1" display="Saisie!A1"/>
    <hyperlink ref="F65492:P65492" location="Saisie!A1" display="Saisie!A1"/>
    <hyperlink ref="F65478:P65478" location="Saisie!A1" display="Saisie!A1"/>
    <hyperlink ref="F65497:P65497" location="Saisie!A1" display="Saisie!A1"/>
    <hyperlink ref="F65520:P65520" location="Saisie!A1" display="Saisie!A1"/>
    <hyperlink ref="F65505:P65505" location="Saisie!A1" display="Saisie!A1"/>
    <hyperlink ref="F65454:P65454" location="Saisie!A1" display="Saisie!A1"/>
    <hyperlink ref="F65473:P65473" location="Saisie!A1" display="Saisie!A1"/>
    <hyperlink ref="F65465:P65465" location="Saisie!A1" display="Saisie!A1"/>
    <hyperlink ref="F65445:P65445" location="Saisie!A1" display="Saisie!A1"/>
    <hyperlink ref="F65440:P65440" location="Saisie!A1" display="Saisie!A1"/>
    <hyperlink ref="F65436:P65436" location="Saisie!A1" display="Saisie!A1"/>
    <hyperlink ref="F65435:P65435" location="Saisie!A1" display="Saisie!A1"/>
    <hyperlink ref="F65437:P65437" location="Saisie!A1" display="Saisie!A1"/>
    <hyperlink ref="F65444:P65444" location="Saisie!A1" display="Saisie!A1"/>
    <hyperlink ref="F65432:P65433" location="Saisie!A1" display="Saisie!A1"/>
    <hyperlink ref="F65474:P65474" location="Saisie!A1" display="Saisie!A1"/>
    <hyperlink ref="F65470:P65470" location="Saisie!A1" display="Saisie!A1"/>
    <hyperlink ref="F65489:P65489" location="Saisie!A1" display="Saisie!A1"/>
    <hyperlink ref="F65466:P65466" location="Saisie!A1" display="Saisie!A1"/>
    <hyperlink ref="F65462:P65462" location="Saisie!A1" display="Saisie!A1"/>
    <hyperlink ref="F65481:P65481" location="Saisie!A1" display="Saisie!A1"/>
    <hyperlink ref="F65503:P65503" location="Saisie!A1" display="Saisie!A1"/>
    <hyperlink ref="F65518:P65518" location="Saisie!A1" display="Saisie!A1"/>
    <hyperlink ref="F65508:P65508" location="Saisie!A1" display="Saisie!A1"/>
    <hyperlink ref="F65507:P65507" location="Saisie!A1" display="Saisie!A1"/>
    <hyperlink ref="F65494:P65494" location="Saisie!A1" display="Saisie!A1"/>
    <hyperlink ref="F65486:P65486" location="Saisie!A1" display="Saisie!A1"/>
    <hyperlink ref="F65442:P65443" location="Saisie!A1" display="Saisie!A1"/>
    <hyperlink ref="F65446:P65447" location="Saisie!A1" display="Saisie!A1"/>
    <hyperlink ref="F65440:P65441" location="Saisie!A1" display="Saisie!A1"/>
    <hyperlink ref="F65451:P65452" location="Saisie!A1" display="Saisie!A1"/>
    <hyperlink ref="F65441:P65442" location="Saisie!A1" display="Saisie!A1"/>
    <hyperlink ref="F65460:P65460" location="Saisie!A1" display="Saisie!A1"/>
    <hyperlink ref="F65461:P65461" location="Saisie!A1" display="Saisie!A1"/>
    <hyperlink ref="F65450:P65451" location="Saisie!A1" display="Saisie!A1"/>
    <hyperlink ref="F65479:P65479" location="Saisie!A1" display="Saisie!A1"/>
    <hyperlink ref="F65480:P65480" location="Saisie!A1" display="Saisie!A1"/>
    <hyperlink ref="F65501:P65501" location="Saisie!A1" display="Saisie!A1"/>
    <hyperlink ref="F65502:P65502" location="Saisie!A1" display="Saisie!A1"/>
    <hyperlink ref="F65509:P65509" location="Saisie!A1" display="Saisie!A1"/>
    <hyperlink ref="F65513:P65513" location="Saisie!A1" display="Saisie!A1"/>
    <hyperlink ref="F65483:P65483" location="Saisie!A1" display="Saisie!A1"/>
    <hyperlink ref="F65491:P65492" location="Saisie!A1" display="Saisie!A1"/>
    <hyperlink ref="F65453:P65454" location="Saisie!A1" display="Saisie!A1"/>
    <hyperlink ref="F65482:P65483" location="Saisie!A1" display="Saisie!A1"/>
    <hyperlink ref="F65455:P65456" location="Saisie!A1" display="Saisie!A1"/>
    <hyperlink ref="F65496:P65496" location="Saisie!A1" display="Saisie!A1"/>
    <hyperlink ref="F65445:P65446" location="Saisie!A1" display="Saisie!A1"/>
    <hyperlink ref="F65454:P65455" location="Saisie!A1" display="Saisie!A1"/>
    <hyperlink ref="F65448:P65449" location="Saisie!A1" display="Saisie!A1"/>
    <hyperlink ref="F65457:P65458" location="Saisie!A1" display="Saisie!A1"/>
    <hyperlink ref="F65459:P65460" location="Saisie!A1" display="Saisie!A1"/>
    <hyperlink ref="F65449:P65450" location="Saisie!A1" display="Saisie!A1"/>
    <hyperlink ref="F65452:P65453" location="Saisie!A1" display="Saisie!A1"/>
    <hyperlink ref="F65465:P65466" location="Saisie!A1" display="Saisie!A1"/>
    <hyperlink ref="F65469:P65469" location="Saisie!A1" display="Saisie!A1"/>
    <hyperlink ref="F65447:P65448" location="Saisie!A1" display="Saisie!A1"/>
    <hyperlink ref="F65456:P65457" location="Saisie!A1" display="Saisie!A1"/>
    <hyperlink ref="F65458:P65459" location="Saisie!A1" display="Saisie!A1"/>
    <hyperlink ref="F65484:P65485" location="Saisie!A1" display="Saisie!A1"/>
    <hyperlink ref="F65494:P65495" location="Saisie!A1" display="Saisie!A1"/>
    <hyperlink ref="F65488:P65488" location="Saisie!A1" display="Saisie!A1"/>
    <hyperlink ref="F65475:P65476" location="Saisie!A1" display="Saisie!A1"/>
    <hyperlink ref="F65481:P65482" location="Saisie!A1" display="Saisie!A1"/>
    <hyperlink ref="F65496:P65497" location="Saisie!A1" display="Saisie!A1"/>
    <hyperlink ref="F65495:P65496" location="Saisie!A1" display="Saisie!A1"/>
    <hyperlink ref="F65489:P65490" location="Saisie!A1" display="Saisie!A1"/>
    <hyperlink ref="F65498:P65499" location="Saisie!A1" display="Saisie!A1"/>
    <hyperlink ref="F65500:P65501" location="Saisie!A1" display="Saisie!A1"/>
    <hyperlink ref="F65493:P65494" location="Saisie!A1" display="Saisie!A1"/>
    <hyperlink ref="F65506:P65507" location="Saisie!A1" display="Saisie!A1"/>
    <hyperlink ref="F65497:P65498" location="Saisie!A1" display="Saisie!A1"/>
    <hyperlink ref="F65499:P65500" location="Saisie!A1" display="Saisie!A1"/>
    <hyperlink ref="F65522:P65523" location="Saisie!A1" display="Saisie!A1"/>
  </hyperlink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Pottier</cp:lastModifiedBy>
  <cp:lastPrinted>2018-07-08T09:50:46Z</cp:lastPrinted>
  <dcterms:created xsi:type="dcterms:W3CDTF">2017-09-12T07:43:50Z</dcterms:created>
  <dcterms:modified xsi:type="dcterms:W3CDTF">2019-06-27T20:51:54Z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